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N\Suivi actions gouvernementales pour le quinquennat\"/>
    </mc:Choice>
  </mc:AlternateContent>
  <xr:revisionPtr revIDLastSave="0" documentId="8_{46EB9CA7-C8A6-45A6-87B3-B50F38378B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K48" i="1"/>
  <c r="K76" i="1"/>
  <c r="K89" i="1"/>
  <c r="K90" i="1"/>
  <c r="J19" i="1"/>
  <c r="J90" i="1" s="1"/>
  <c r="J48" i="1"/>
  <c r="J76" i="1"/>
  <c r="J89" i="1"/>
  <c r="I19" i="1"/>
  <c r="I48" i="1"/>
  <c r="I76" i="1"/>
  <c r="I89" i="1"/>
  <c r="I90" i="1"/>
  <c r="H19" i="1"/>
  <c r="H48" i="1"/>
  <c r="H76" i="1"/>
  <c r="H89" i="1"/>
  <c r="H90" i="1"/>
  <c r="G19" i="1"/>
  <c r="G90" i="1" s="1"/>
  <c r="G48" i="1"/>
  <c r="G76" i="1"/>
  <c r="G89" i="1"/>
</calcChain>
</file>

<file path=xl/sharedStrings.xml><?xml version="1.0" encoding="utf-8"?>
<sst xmlns="http://schemas.openxmlformats.org/spreadsheetml/2006/main" count="292" uniqueCount="284">
  <si>
    <t xml:space="preserve">Travaux de constrution du PARAEB </t>
  </si>
  <si>
    <t>N°</t>
  </si>
  <si>
    <t>PROVINCE</t>
  </si>
  <si>
    <t>IDENPC</t>
  </si>
  <si>
    <t>ETABLISSEMENT</t>
  </si>
  <si>
    <t>COORDONNEES GEO</t>
  </si>
  <si>
    <t>SALLES DE CLASSES</t>
  </si>
  <si>
    <t>LATRINES</t>
  </si>
  <si>
    <t>POINT D’EAU</t>
  </si>
  <si>
    <t>BUREAU DE DIRECTEUR</t>
  </si>
  <si>
    <t>OBSERVATIONS</t>
  </si>
  <si>
    <t>LAT</t>
  </si>
  <si>
    <t>LONG</t>
  </si>
  <si>
    <t>FILLE</t>
  </si>
  <si>
    <t>GARCON</t>
  </si>
  <si>
    <t>KABBIA(GOUNOU-GAYA)</t>
  </si>
  <si>
    <t>TAGAL I</t>
  </si>
  <si>
    <t>09°33.963’</t>
  </si>
  <si>
    <t>015°16.845’</t>
  </si>
  <si>
    <t>Reception provisoire prononcée</t>
  </si>
  <si>
    <t>DJODO BISSERA</t>
  </si>
  <si>
    <t>09°26.003’</t>
  </si>
  <si>
    <t>015°13.615’</t>
  </si>
  <si>
    <t>KENI BEREM   A</t>
  </si>
  <si>
    <t>09°20.100’</t>
  </si>
  <si>
    <t>015°26.698’</t>
  </si>
  <si>
    <t>BONGOR HAN HAN II</t>
  </si>
  <si>
    <t>09°46.222’</t>
  </si>
  <si>
    <t>015°15.281’</t>
  </si>
  <si>
    <t>MAYO BONEYE(BONGOR)</t>
  </si>
  <si>
    <t>MOGODI</t>
  </si>
  <si>
    <t>10°38.252’</t>
  </si>
  <si>
    <t>015°09.975’</t>
  </si>
  <si>
    <t>COMMUNAUTAIRE GUIZEDE</t>
  </si>
  <si>
    <t>10°17.825’</t>
  </si>
  <si>
    <t>015°28.555’</t>
  </si>
  <si>
    <t>GAM CENTRE</t>
  </si>
  <si>
    <t>10°12.009’</t>
  </si>
  <si>
    <t>016°69.152’</t>
  </si>
  <si>
    <t>MAYO LEMIE(GUELENDENG)</t>
  </si>
  <si>
    <t>COMMUNALE</t>
  </si>
  <si>
    <t>10°54.801’</t>
  </si>
  <si>
    <t>015°32.598’</t>
  </si>
  <si>
    <t>CENTRE A</t>
  </si>
  <si>
    <t>10°54.973’</t>
  </si>
  <si>
    <t>015°33.607’</t>
  </si>
  <si>
    <t>CENTRE B</t>
  </si>
  <si>
    <t>10°54.990’</t>
  </si>
  <si>
    <t>015°33.571’</t>
  </si>
  <si>
    <t>NANGUIGOTO</t>
  </si>
  <si>
    <t>10°44.664’</t>
  </si>
  <si>
    <t>015°58.363’</t>
  </si>
  <si>
    <t>MONTS ILLI(FIANGA)</t>
  </si>
  <si>
    <t>SERE</t>
  </si>
  <si>
    <t>09°56.069’</t>
  </si>
  <si>
    <t>015°01.517’</t>
  </si>
  <si>
    <t>AL-SALAMA</t>
  </si>
  <si>
    <t>09°55.401’</t>
  </si>
  <si>
    <t>015°08.118’</t>
  </si>
  <si>
    <t>PILOTE DE TIKEM</t>
  </si>
  <si>
    <t>09°48.395’</t>
  </si>
  <si>
    <t>015°03.257’</t>
  </si>
  <si>
    <t>SOUGOUM</t>
  </si>
  <si>
    <t>09°54.662’</t>
  </si>
  <si>
    <t>015°08.937’</t>
  </si>
  <si>
    <t>TOTAL MAYO KEBBI EST</t>
  </si>
  <si>
    <t>MAYO DALLAH(PALA)</t>
  </si>
  <si>
    <t>HOUMA</t>
  </si>
  <si>
    <t>09°40.697’</t>
  </si>
  <si>
    <t>014°20.134’</t>
  </si>
  <si>
    <t>MAFADANG</t>
  </si>
  <si>
    <t>09°40.999’</t>
  </si>
  <si>
    <t>014°57.533’</t>
  </si>
  <si>
    <t>MAKA</t>
  </si>
  <si>
    <t>09°40.545’</t>
  </si>
  <si>
    <t>015°00.331’</t>
  </si>
  <si>
    <t>GAMBOKE VRI</t>
  </si>
  <si>
    <t>09°26.756’</t>
  </si>
  <si>
    <t>014°48.930’</t>
  </si>
  <si>
    <t>NDJIKETTE CENTRE B</t>
  </si>
  <si>
    <t>09°22.436’</t>
  </si>
  <si>
    <t>014°07.954’</t>
  </si>
  <si>
    <t>YATELIM-SUD</t>
  </si>
  <si>
    <t>09°03.500’</t>
  </si>
  <si>
    <t>014°57.706’</t>
  </si>
  <si>
    <t>DOMO TCHALI</t>
  </si>
  <si>
    <t>09°14.155’</t>
  </si>
  <si>
    <t>014°52.519’</t>
  </si>
  <si>
    <t>NANAYE(GAGAL)</t>
  </si>
  <si>
    <t>GOUMADJI</t>
  </si>
  <si>
    <t>08°56.936’</t>
  </si>
  <si>
    <t>015°11.220’</t>
  </si>
  <si>
    <t>MAR II</t>
  </si>
  <si>
    <t>08°54.013’</t>
  </si>
  <si>
    <t>015°12.050’</t>
  </si>
  <si>
    <t>BAIDA BARA</t>
  </si>
  <si>
    <t>09°03.501’</t>
  </si>
  <si>
    <t>014°53.786’</t>
  </si>
  <si>
    <t>CENTRE DE GAGAL</t>
  </si>
  <si>
    <t>09°01.324’</t>
  </si>
  <si>
    <t>015°07.021’</t>
  </si>
  <si>
    <t>BEBALNDA</t>
  </si>
  <si>
    <t>08°50.889’</t>
  </si>
  <si>
    <t>015°11.220’0</t>
  </si>
  <si>
    <t>MANDA KOUTI</t>
  </si>
  <si>
    <t>08°67.195’</t>
  </si>
  <si>
    <t>015°13.364’</t>
  </si>
  <si>
    <t>EL-OUAYA(LAGON)</t>
  </si>
  <si>
    <t>GUELO REPOS</t>
  </si>
  <si>
    <t>09°32.216’</t>
  </si>
  <si>
    <t>014°16.426’</t>
  </si>
  <si>
    <t>LAGON CENTRE B</t>
  </si>
  <si>
    <t>09°28.737’</t>
  </si>
  <si>
    <t>014°31.854’</t>
  </si>
  <si>
    <t>BINDER NAÏRI</t>
  </si>
  <si>
    <t>09°33.221’</t>
  </si>
  <si>
    <t>014°37.903’</t>
  </si>
  <si>
    <t>BISSO  CENTRE</t>
  </si>
  <si>
    <t>09°29.750’</t>
  </si>
  <si>
    <t>014°37.117’</t>
  </si>
  <si>
    <t>LAGON CENTRE A</t>
  </si>
  <si>
    <t>09°29.369’</t>
  </si>
  <si>
    <t>014°31.852’</t>
  </si>
  <si>
    <t>BISSI MAFOU CENTRE</t>
  </si>
  <si>
    <t>09°22.832’</t>
  </si>
  <si>
    <t>014°37.116’</t>
  </si>
  <si>
    <t>MAYO BINDER(BINDER)</t>
  </si>
  <si>
    <t>MOMBAROUA</t>
  </si>
  <si>
    <t>09°50.306’</t>
  </si>
  <si>
    <t>014°24.321’</t>
  </si>
  <si>
    <t>TERSAIN</t>
  </si>
  <si>
    <t>09°59.205’</t>
  </si>
  <si>
    <t>014°28.484’</t>
  </si>
  <si>
    <t>MOURFOU</t>
  </si>
  <si>
    <t>09°55.750’</t>
  </si>
  <si>
    <t>014°28.550’</t>
  </si>
  <si>
    <t>ELBORE</t>
  </si>
  <si>
    <t>014°21.163’</t>
  </si>
  <si>
    <t>RIBAO/BINDER</t>
  </si>
  <si>
    <t>11°38.907’</t>
  </si>
  <si>
    <t>019°50.512’</t>
  </si>
  <si>
    <t>LAC LERE(LERE)</t>
  </si>
  <si>
    <t>TEKERE</t>
  </si>
  <si>
    <t>09°40.093’</t>
  </si>
  <si>
    <t>014°17.039’</t>
  </si>
  <si>
    <t>FOULI  YAKABO</t>
  </si>
  <si>
    <t>09°40.690’</t>
  </si>
  <si>
    <t>014°20.133’</t>
  </si>
  <si>
    <t>P.F.I.E BERLIANG</t>
  </si>
  <si>
    <t>09°43.054’</t>
  </si>
  <si>
    <t>014°15.029’</t>
  </si>
  <si>
    <t>GUEGOU CENTRE  A</t>
  </si>
  <si>
    <t>09°36.017’</t>
  </si>
  <si>
    <t>014°05.131’</t>
  </si>
  <si>
    <t>TOTAL MAYO KEBBI OUEST</t>
  </si>
  <si>
    <t xml:space="preserve">N DJAMENA </t>
  </si>
  <si>
    <t>N DJAMENA 7</t>
  </si>
  <si>
    <t>ATRONE  B</t>
  </si>
  <si>
    <t>12°05.956’</t>
  </si>
  <si>
    <t>15°07.891’</t>
  </si>
  <si>
    <t>Réception provisoire prononcée</t>
  </si>
  <si>
    <t>CHAGOUA FDAR A</t>
  </si>
  <si>
    <t>12°05.843’</t>
  </si>
  <si>
    <t>15°05.302’</t>
  </si>
  <si>
    <t>COMMUNAL DE BOUTALBAGARA B</t>
  </si>
  <si>
    <t>12°07.143’</t>
  </si>
  <si>
    <t>15°07.070’</t>
  </si>
  <si>
    <t>AMBATTA A</t>
  </si>
  <si>
    <t>12°05.406’</t>
  </si>
  <si>
    <t>15°09.221’</t>
  </si>
  <si>
    <t>SIGUETTE</t>
  </si>
  <si>
    <t>12°07.846’</t>
  </si>
  <si>
    <t>15°08.967’</t>
  </si>
  <si>
    <t>KOURMANADJE</t>
  </si>
  <si>
    <t>12°51.333’</t>
  </si>
  <si>
    <t>15°47.941’</t>
  </si>
  <si>
    <t>N DJAMENA 1</t>
  </si>
  <si>
    <t>SULTAN KASSER  B</t>
  </si>
  <si>
    <t>12°08.399’</t>
  </si>
  <si>
    <t>14°59.029’</t>
  </si>
  <si>
    <t>BOUTAL WALI</t>
  </si>
  <si>
    <t>12°10.144’</t>
  </si>
  <si>
    <t>14°58.697’</t>
  </si>
  <si>
    <t>MADJORIO B</t>
  </si>
  <si>
    <t>12°08.212’</t>
  </si>
  <si>
    <t>14°59.174’</t>
  </si>
  <si>
    <t>N DJAMENA 2</t>
  </si>
  <si>
    <t>GOUDJA HAMARALGOZ    B</t>
  </si>
  <si>
    <t>12°09.038’</t>
  </si>
  <si>
    <t>15°01.812’</t>
  </si>
  <si>
    <t>GOUDJI ARABE</t>
  </si>
  <si>
    <t>12°08.722’</t>
  </si>
  <si>
    <t>15°03.246’</t>
  </si>
  <si>
    <t>RUE DE QUARANTE A</t>
  </si>
  <si>
    <t>12°07.546’</t>
  </si>
  <si>
    <t>15°02.960’</t>
  </si>
  <si>
    <t>N DJAMENA 3</t>
  </si>
  <si>
    <t>APPLICATION DE L ENIB</t>
  </si>
  <si>
    <t>12°10.948’</t>
  </si>
  <si>
    <t>15°02.595’</t>
  </si>
  <si>
    <t>ANNEXE ARDEP DJOUMBAL A</t>
  </si>
  <si>
    <t>12°06.032’</t>
  </si>
  <si>
    <t>15°03.845’</t>
  </si>
  <si>
    <t>ANNEXE D'ARDEP DJOUMAL B</t>
  </si>
  <si>
    <t>N DJAMENA 4</t>
  </si>
  <si>
    <t>HILLE LECLERC A</t>
  </si>
  <si>
    <t>12°08.045’</t>
  </si>
  <si>
    <t>15°03.395’</t>
  </si>
  <si>
    <t>COMMUNALE A</t>
  </si>
  <si>
    <t>12°08.150’</t>
  </si>
  <si>
    <t>15°03.977’</t>
  </si>
  <si>
    <t>N DJAMENA 5</t>
  </si>
  <si>
    <t>AMITIE TCHADO-CHINOISE A</t>
  </si>
  <si>
    <t>12°06.937’</t>
  </si>
  <si>
    <t>15°04.021’</t>
  </si>
  <si>
    <t>COMMUNALE D'AMRIGUEBE B</t>
  </si>
  <si>
    <t>12°07.443’</t>
  </si>
  <si>
    <t>15°04.282’</t>
  </si>
  <si>
    <t>N DJAMENA 8</t>
  </si>
  <si>
    <t>COMMUNALE DE NDJARI KAWAS B</t>
  </si>
  <si>
    <t>12°70.601’</t>
  </si>
  <si>
    <t>15°07.499’</t>
  </si>
  <si>
    <t>NOURAL HOUDA' B'</t>
  </si>
  <si>
    <t>12°08.131’</t>
  </si>
  <si>
    <t>15°05.379’</t>
  </si>
  <si>
    <t>OUHOUD ARABE</t>
  </si>
  <si>
    <t>12°10.178’</t>
  </si>
  <si>
    <t>15°06.557’</t>
  </si>
  <si>
    <t>N DJAMENA 9</t>
  </si>
  <si>
    <t>ASSOCIEE DE WALIA B</t>
  </si>
  <si>
    <t>12°04.419’</t>
  </si>
  <si>
    <t>15°05.180’</t>
  </si>
  <si>
    <t>WALIA GORE A</t>
  </si>
  <si>
    <t>12°04.525’</t>
  </si>
  <si>
    <t>TOUKRA  B</t>
  </si>
  <si>
    <t>12°01.963’</t>
  </si>
  <si>
    <t>15°06.694’</t>
  </si>
  <si>
    <t>N DJAMENA 6</t>
  </si>
  <si>
    <t>CHAGOUA I/ B</t>
  </si>
  <si>
    <t>12°05.853’</t>
  </si>
  <si>
    <t>15°04.833’</t>
  </si>
  <si>
    <t>TOTAL N’DJAMENA</t>
  </si>
  <si>
    <t xml:space="preserve">WADI FIRA </t>
  </si>
  <si>
    <t xml:space="preserve">KOBE </t>
  </si>
  <si>
    <t>GAOUDJI HAGUENI</t>
  </si>
  <si>
    <t>15.301246</t>
  </si>
  <si>
    <t>22.297353</t>
  </si>
  <si>
    <t>Réception technique prononcée exepte le forage qui est en attente de l'avenant</t>
  </si>
  <si>
    <t>KOUBA MIR</t>
  </si>
  <si>
    <t>15.319395</t>
  </si>
  <si>
    <t>22.170701</t>
  </si>
  <si>
    <t>KOUBA CENTRE</t>
  </si>
  <si>
    <t>15.325411</t>
  </si>
  <si>
    <t>22.26125</t>
  </si>
  <si>
    <t>DJIRBA</t>
  </si>
  <si>
    <t>15.516632</t>
  </si>
  <si>
    <t>22.201351</t>
  </si>
  <si>
    <t>BILTINE</t>
  </si>
  <si>
    <t>ASSADA</t>
  </si>
  <si>
    <t>14.542096</t>
  </si>
  <si>
    <t>20.929093</t>
  </si>
  <si>
    <t>BOUTOUNONG</t>
  </si>
  <si>
    <t>14.566621</t>
  </si>
  <si>
    <t>20.921926</t>
  </si>
  <si>
    <t>BORNODOUGOUME</t>
  </si>
  <si>
    <t>14.842162</t>
  </si>
  <si>
    <t>21.23253</t>
  </si>
  <si>
    <t>DJOUROUF</t>
  </si>
  <si>
    <t>14.759721</t>
  </si>
  <si>
    <t>21.253573</t>
  </si>
  <si>
    <t>SOUHOUR</t>
  </si>
  <si>
    <t>14.521552</t>
  </si>
  <si>
    <t>21.024481</t>
  </si>
  <si>
    <t>ABDJERTIE</t>
  </si>
  <si>
    <t>14.729307</t>
  </si>
  <si>
    <t>20.949401</t>
  </si>
  <si>
    <t>TAMBOUL D’AMGAFAL</t>
  </si>
  <si>
    <t>14.817803</t>
  </si>
  <si>
    <t>20.756045</t>
  </si>
  <si>
    <t>HABILE I</t>
  </si>
  <si>
    <t>14.50963</t>
  </si>
  <si>
    <t>21.075794</t>
  </si>
  <si>
    <t>TOTAL PROVINCE DE WADI FIRA</t>
  </si>
  <si>
    <t>TOTAL OUVRAGES RECEPTIONNEES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</si>
</sst>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\ _F_C_F_A_-;\-* #,##0\ _F_C_F_A_-;_-* &quot;-&quot;\ _F_C_F_A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Times New Roman"/>
      <family val="1"/>
    </font>
    <font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0" fontId="3" fillId="0" borderId="0" xfId="0" applyFont="1"/>
    <xf numFmtId="0" fontId="5" fillId="0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4" fontId="9" fillId="5" borderId="11" xfId="1" applyFont="1" applyFill="1" applyBorder="1" applyAlignment="1"/>
    <xf numFmtId="164" fontId="9" fillId="5" borderId="12" xfId="1" applyFont="1" applyFill="1" applyBorder="1" applyAlignment="1">
      <alignment vertical="center"/>
    </xf>
    <xf numFmtId="164" fontId="3" fillId="0" borderId="0" xfId="1" applyFont="1" applyFill="1" applyAlignment="1"/>
    <xf numFmtId="164" fontId="3" fillId="0" borderId="0" xfId="1" applyFont="1" applyAlignment="1"/>
    <xf numFmtId="0" fontId="8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9" fillId="5" borderId="8" xfId="1" applyFont="1" applyFill="1" applyBorder="1" applyAlignment="1">
      <alignment horizontal="center"/>
    </xf>
    <xf numFmtId="164" fontId="9" fillId="5" borderId="9" xfId="1" applyFont="1" applyFill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workbookViewId="0">
      <selection activeCell="J91" sqref="J91"/>
    </sheetView>
  </sheetViews>
  <sheetFormatPr baseColWidth="10" defaultColWidth="11.5546875" defaultRowHeight="10.199999999999999" x14ac:dyDescent="0.2"/>
  <cols>
    <col min="1" max="1" width="5" style="2" customWidth="1"/>
    <col min="2" max="2" width="18.77734375" style="23" customWidth="1"/>
    <col min="3" max="3" width="19.44140625" style="2" customWidth="1"/>
    <col min="4" max="4" width="20.5546875" style="2" customWidth="1"/>
    <col min="5" max="5" width="10.88671875" style="2" customWidth="1"/>
    <col min="6" max="6" width="10" style="2" customWidth="1"/>
    <col min="7" max="7" width="10.88671875" style="2" customWidth="1"/>
    <col min="8" max="8" width="7.88671875" style="2" customWidth="1"/>
    <col min="9" max="9" width="8.21875" style="2" customWidth="1"/>
    <col min="10" max="10" width="8.109375" style="2" customWidth="1"/>
    <col min="11" max="11" width="11.77734375" style="25" bestFit="1" customWidth="1"/>
    <col min="12" max="12" width="14.88671875" style="26" customWidth="1"/>
    <col min="13" max="13" width="11.5546875" style="1"/>
    <col min="14" max="16384" width="11.5546875" style="2"/>
  </cols>
  <sheetData>
    <row r="1" spans="1:13" ht="22.8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s="4" customFormat="1" ht="12" customHeight="1" x14ac:dyDescent="0.25">
      <c r="A2" s="50" t="s">
        <v>1</v>
      </c>
      <c r="B2" s="50" t="s">
        <v>2</v>
      </c>
      <c r="C2" s="53" t="s">
        <v>3</v>
      </c>
      <c r="D2" s="53" t="s">
        <v>4</v>
      </c>
      <c r="E2" s="50" t="s">
        <v>5</v>
      </c>
      <c r="F2" s="50"/>
      <c r="G2" s="50" t="s">
        <v>6</v>
      </c>
      <c r="H2" s="50" t="s">
        <v>7</v>
      </c>
      <c r="I2" s="50"/>
      <c r="J2" s="50" t="s">
        <v>8</v>
      </c>
      <c r="K2" s="50" t="s">
        <v>9</v>
      </c>
      <c r="L2" s="50" t="s">
        <v>10</v>
      </c>
      <c r="M2" s="3"/>
    </row>
    <row r="3" spans="1:13" s="4" customFormat="1" ht="12" x14ac:dyDescent="0.25">
      <c r="A3" s="50"/>
      <c r="B3" s="50"/>
      <c r="C3" s="53"/>
      <c r="D3" s="53"/>
      <c r="E3" s="5" t="s">
        <v>11</v>
      </c>
      <c r="F3" s="5" t="s">
        <v>12</v>
      </c>
      <c r="G3" s="50"/>
      <c r="H3" s="5" t="s">
        <v>13</v>
      </c>
      <c r="I3" s="5" t="s">
        <v>14</v>
      </c>
      <c r="J3" s="50"/>
      <c r="K3" s="50"/>
      <c r="L3" s="50"/>
      <c r="M3" s="3"/>
    </row>
    <row r="4" spans="1:13" x14ac:dyDescent="0.2">
      <c r="A4" s="6">
        <v>1</v>
      </c>
      <c r="B4" s="47"/>
      <c r="C4" s="31" t="s">
        <v>15</v>
      </c>
      <c r="D4" s="7" t="s">
        <v>16</v>
      </c>
      <c r="E4" s="6" t="s">
        <v>17</v>
      </c>
      <c r="F4" s="6" t="s">
        <v>18</v>
      </c>
      <c r="G4" s="8">
        <v>3</v>
      </c>
      <c r="H4" s="8">
        <v>2</v>
      </c>
      <c r="I4" s="8">
        <v>2</v>
      </c>
      <c r="J4" s="8">
        <v>1</v>
      </c>
      <c r="K4" s="8">
        <v>1</v>
      </c>
      <c r="L4" s="51" t="s">
        <v>19</v>
      </c>
    </row>
    <row r="5" spans="1:13" x14ac:dyDescent="0.2">
      <c r="A5" s="6">
        <v>2</v>
      </c>
      <c r="B5" s="47"/>
      <c r="C5" s="32"/>
      <c r="D5" s="7" t="s">
        <v>20</v>
      </c>
      <c r="E5" s="6" t="s">
        <v>21</v>
      </c>
      <c r="F5" s="6" t="s">
        <v>22</v>
      </c>
      <c r="G5" s="8">
        <v>3</v>
      </c>
      <c r="H5" s="8">
        <v>2</v>
      </c>
      <c r="I5" s="8">
        <v>2</v>
      </c>
      <c r="J5" s="8">
        <v>1</v>
      </c>
      <c r="K5" s="8">
        <v>1</v>
      </c>
      <c r="L5" s="48"/>
    </row>
    <row r="6" spans="1:13" x14ac:dyDescent="0.2">
      <c r="A6" s="6">
        <v>3</v>
      </c>
      <c r="B6" s="47"/>
      <c r="C6" s="32"/>
      <c r="D6" s="7" t="s">
        <v>23</v>
      </c>
      <c r="E6" s="6" t="s">
        <v>24</v>
      </c>
      <c r="F6" s="6" t="s">
        <v>25</v>
      </c>
      <c r="G6" s="8">
        <v>3</v>
      </c>
      <c r="H6" s="8">
        <v>2</v>
      </c>
      <c r="I6" s="8">
        <v>2</v>
      </c>
      <c r="J6" s="8">
        <v>1</v>
      </c>
      <c r="K6" s="8">
        <v>1</v>
      </c>
      <c r="L6" s="48"/>
    </row>
    <row r="7" spans="1:13" x14ac:dyDescent="0.2">
      <c r="A7" s="6">
        <v>4</v>
      </c>
      <c r="B7" s="47"/>
      <c r="C7" s="33"/>
      <c r="D7" s="7" t="s">
        <v>26</v>
      </c>
      <c r="E7" s="6" t="s">
        <v>27</v>
      </c>
      <c r="F7" s="6" t="s">
        <v>28</v>
      </c>
      <c r="G7" s="8">
        <v>3</v>
      </c>
      <c r="H7" s="8">
        <v>2</v>
      </c>
      <c r="I7" s="8">
        <v>2</v>
      </c>
      <c r="J7" s="8">
        <v>1</v>
      </c>
      <c r="K7" s="8">
        <v>1</v>
      </c>
      <c r="L7" s="48"/>
    </row>
    <row r="8" spans="1:13" x14ac:dyDescent="0.2">
      <c r="A8" s="6">
        <v>5</v>
      </c>
      <c r="B8" s="47"/>
      <c r="C8" s="31" t="s">
        <v>29</v>
      </c>
      <c r="D8" s="7" t="s">
        <v>30</v>
      </c>
      <c r="E8" s="6" t="s">
        <v>31</v>
      </c>
      <c r="F8" s="6" t="s">
        <v>32</v>
      </c>
      <c r="G8" s="8">
        <v>3</v>
      </c>
      <c r="H8" s="8">
        <v>2</v>
      </c>
      <c r="I8" s="8">
        <v>2</v>
      </c>
      <c r="J8" s="8">
        <v>1</v>
      </c>
      <c r="K8" s="8">
        <v>1</v>
      </c>
      <c r="L8" s="48"/>
    </row>
    <row r="9" spans="1:13" x14ac:dyDescent="0.2">
      <c r="A9" s="6">
        <v>6</v>
      </c>
      <c r="B9" s="47"/>
      <c r="C9" s="32"/>
      <c r="D9" s="7" t="s">
        <v>33</v>
      </c>
      <c r="E9" s="6" t="s">
        <v>34</v>
      </c>
      <c r="F9" s="6" t="s">
        <v>35</v>
      </c>
      <c r="G9" s="8">
        <v>3</v>
      </c>
      <c r="H9" s="8">
        <v>2</v>
      </c>
      <c r="I9" s="8">
        <v>2</v>
      </c>
      <c r="J9" s="8">
        <v>1</v>
      </c>
      <c r="K9" s="8">
        <v>0</v>
      </c>
      <c r="L9" s="48"/>
    </row>
    <row r="10" spans="1:13" x14ac:dyDescent="0.2">
      <c r="A10" s="6">
        <v>7</v>
      </c>
      <c r="B10" s="47"/>
      <c r="C10" s="33"/>
      <c r="D10" s="7" t="s">
        <v>36</v>
      </c>
      <c r="E10" s="6" t="s">
        <v>37</v>
      </c>
      <c r="F10" s="6" t="s">
        <v>38</v>
      </c>
      <c r="G10" s="8">
        <v>3</v>
      </c>
      <c r="H10" s="8">
        <v>2</v>
      </c>
      <c r="I10" s="8">
        <v>2</v>
      </c>
      <c r="J10" s="8">
        <v>1</v>
      </c>
      <c r="K10" s="8">
        <v>1</v>
      </c>
      <c r="L10" s="48"/>
    </row>
    <row r="11" spans="1:13" x14ac:dyDescent="0.2">
      <c r="A11" s="6">
        <v>8</v>
      </c>
      <c r="B11" s="47"/>
      <c r="C11" s="31" t="s">
        <v>39</v>
      </c>
      <c r="D11" s="7" t="s">
        <v>40</v>
      </c>
      <c r="E11" s="6" t="s">
        <v>41</v>
      </c>
      <c r="F11" s="6" t="s">
        <v>42</v>
      </c>
      <c r="G11" s="8">
        <v>3</v>
      </c>
      <c r="H11" s="8">
        <v>2</v>
      </c>
      <c r="I11" s="8">
        <v>2</v>
      </c>
      <c r="J11" s="8">
        <v>1</v>
      </c>
      <c r="K11" s="8">
        <v>0</v>
      </c>
      <c r="L11" s="48"/>
    </row>
    <row r="12" spans="1:13" x14ac:dyDescent="0.2">
      <c r="A12" s="6">
        <v>9</v>
      </c>
      <c r="B12" s="47"/>
      <c r="C12" s="32"/>
      <c r="D12" s="7" t="s">
        <v>43</v>
      </c>
      <c r="E12" s="6" t="s">
        <v>44</v>
      </c>
      <c r="F12" s="6" t="s">
        <v>45</v>
      </c>
      <c r="G12" s="8">
        <v>3</v>
      </c>
      <c r="H12" s="8">
        <v>2</v>
      </c>
      <c r="I12" s="8">
        <v>2</v>
      </c>
      <c r="J12" s="8">
        <v>1</v>
      </c>
      <c r="K12" s="8">
        <v>0</v>
      </c>
      <c r="L12" s="48"/>
    </row>
    <row r="13" spans="1:13" x14ac:dyDescent="0.2">
      <c r="A13" s="6">
        <v>10</v>
      </c>
      <c r="B13" s="47"/>
      <c r="C13" s="32"/>
      <c r="D13" s="7" t="s">
        <v>46</v>
      </c>
      <c r="E13" s="6" t="s">
        <v>47</v>
      </c>
      <c r="F13" s="6" t="s">
        <v>48</v>
      </c>
      <c r="G13" s="8">
        <v>3</v>
      </c>
      <c r="H13" s="8">
        <v>2</v>
      </c>
      <c r="I13" s="8">
        <v>2</v>
      </c>
      <c r="J13" s="8">
        <v>1</v>
      </c>
      <c r="K13" s="8">
        <v>0</v>
      </c>
      <c r="L13" s="48"/>
    </row>
    <row r="14" spans="1:13" x14ac:dyDescent="0.2">
      <c r="A14" s="6">
        <v>11</v>
      </c>
      <c r="B14" s="47"/>
      <c r="C14" s="33"/>
      <c r="D14" s="7" t="s">
        <v>49</v>
      </c>
      <c r="E14" s="6" t="s">
        <v>50</v>
      </c>
      <c r="F14" s="6" t="s">
        <v>51</v>
      </c>
      <c r="G14" s="8">
        <v>3</v>
      </c>
      <c r="H14" s="8">
        <v>2</v>
      </c>
      <c r="I14" s="8">
        <v>2</v>
      </c>
      <c r="J14" s="8">
        <v>1</v>
      </c>
      <c r="K14" s="8">
        <v>1</v>
      </c>
      <c r="L14" s="48"/>
    </row>
    <row r="15" spans="1:13" x14ac:dyDescent="0.2">
      <c r="A15" s="6">
        <v>12</v>
      </c>
      <c r="B15" s="47"/>
      <c r="C15" s="31" t="s">
        <v>52</v>
      </c>
      <c r="D15" s="7" t="s">
        <v>53</v>
      </c>
      <c r="E15" s="6" t="s">
        <v>54</v>
      </c>
      <c r="F15" s="6" t="s">
        <v>55</v>
      </c>
      <c r="G15" s="8">
        <v>3</v>
      </c>
      <c r="H15" s="8">
        <v>2</v>
      </c>
      <c r="I15" s="8">
        <v>2</v>
      </c>
      <c r="J15" s="8">
        <v>1</v>
      </c>
      <c r="K15" s="8">
        <v>1</v>
      </c>
      <c r="L15" s="48"/>
    </row>
    <row r="16" spans="1:13" x14ac:dyDescent="0.2">
      <c r="A16" s="6">
        <v>13</v>
      </c>
      <c r="B16" s="47"/>
      <c r="C16" s="32"/>
      <c r="D16" s="7" t="s">
        <v>56</v>
      </c>
      <c r="E16" s="6" t="s">
        <v>57</v>
      </c>
      <c r="F16" s="6" t="s">
        <v>58</v>
      </c>
      <c r="G16" s="8">
        <v>3</v>
      </c>
      <c r="H16" s="8">
        <v>2</v>
      </c>
      <c r="I16" s="8">
        <v>2</v>
      </c>
      <c r="J16" s="8">
        <v>1</v>
      </c>
      <c r="K16" s="8">
        <v>1</v>
      </c>
      <c r="L16" s="48"/>
    </row>
    <row r="17" spans="1:12" x14ac:dyDescent="0.2">
      <c r="A17" s="6">
        <v>14</v>
      </c>
      <c r="B17" s="47"/>
      <c r="C17" s="32"/>
      <c r="D17" s="7" t="s">
        <v>59</v>
      </c>
      <c r="E17" s="6" t="s">
        <v>60</v>
      </c>
      <c r="F17" s="6" t="s">
        <v>61</v>
      </c>
      <c r="G17" s="8">
        <v>3</v>
      </c>
      <c r="H17" s="8">
        <v>2</v>
      </c>
      <c r="I17" s="8">
        <v>2</v>
      </c>
      <c r="J17" s="8">
        <v>1</v>
      </c>
      <c r="K17" s="8">
        <v>0</v>
      </c>
      <c r="L17" s="48"/>
    </row>
    <row r="18" spans="1:12" x14ac:dyDescent="0.2">
      <c r="A18" s="6">
        <v>15</v>
      </c>
      <c r="B18" s="47"/>
      <c r="C18" s="33"/>
      <c r="D18" s="7" t="s">
        <v>62</v>
      </c>
      <c r="E18" s="6" t="s">
        <v>63</v>
      </c>
      <c r="F18" s="6" t="s">
        <v>64</v>
      </c>
      <c r="G18" s="8">
        <v>3</v>
      </c>
      <c r="H18" s="8">
        <v>2</v>
      </c>
      <c r="I18" s="8">
        <v>2</v>
      </c>
      <c r="J18" s="8">
        <v>1</v>
      </c>
      <c r="K18" s="8">
        <v>1</v>
      </c>
      <c r="L18" s="49"/>
    </row>
    <row r="19" spans="1:12" x14ac:dyDescent="0.2">
      <c r="A19" s="44" t="s">
        <v>65</v>
      </c>
      <c r="B19" s="45"/>
      <c r="C19" s="45"/>
      <c r="D19" s="45"/>
      <c r="E19" s="45"/>
      <c r="F19" s="46"/>
      <c r="G19" s="9">
        <f>SUM(G4:G18)</f>
        <v>45</v>
      </c>
      <c r="H19" s="9">
        <f>SUM(H4:H18)</f>
        <v>30</v>
      </c>
      <c r="I19" s="9">
        <f>SUM(I4:I18)</f>
        <v>30</v>
      </c>
      <c r="J19" s="9">
        <f>SUM(J4:J18)</f>
        <v>15</v>
      </c>
      <c r="K19" s="9">
        <f>SUM(K4:K18)</f>
        <v>10</v>
      </c>
      <c r="L19" s="10"/>
    </row>
    <row r="20" spans="1:12" x14ac:dyDescent="0.2">
      <c r="A20" s="6">
        <v>16</v>
      </c>
      <c r="B20" s="47"/>
      <c r="C20" s="31" t="s">
        <v>66</v>
      </c>
      <c r="D20" s="7" t="s">
        <v>67</v>
      </c>
      <c r="E20" s="6" t="s">
        <v>68</v>
      </c>
      <c r="F20" s="6" t="s">
        <v>69</v>
      </c>
      <c r="G20" s="8">
        <v>3</v>
      </c>
      <c r="H20" s="8">
        <v>2</v>
      </c>
      <c r="I20" s="8">
        <v>2</v>
      </c>
      <c r="J20" s="8">
        <v>1</v>
      </c>
      <c r="K20" s="8">
        <v>1</v>
      </c>
      <c r="L20" s="48" t="s">
        <v>19</v>
      </c>
    </row>
    <row r="21" spans="1:12" x14ac:dyDescent="0.2">
      <c r="A21" s="6">
        <v>17</v>
      </c>
      <c r="B21" s="47"/>
      <c r="C21" s="32"/>
      <c r="D21" s="7" t="s">
        <v>70</v>
      </c>
      <c r="E21" s="6" t="s">
        <v>71</v>
      </c>
      <c r="F21" s="6" t="s">
        <v>72</v>
      </c>
      <c r="G21" s="8">
        <v>3</v>
      </c>
      <c r="H21" s="8">
        <v>2</v>
      </c>
      <c r="I21" s="8">
        <v>2</v>
      </c>
      <c r="J21" s="8">
        <v>1</v>
      </c>
      <c r="K21" s="8">
        <v>0</v>
      </c>
      <c r="L21" s="48"/>
    </row>
    <row r="22" spans="1:12" x14ac:dyDescent="0.2">
      <c r="A22" s="6">
        <v>18</v>
      </c>
      <c r="B22" s="47"/>
      <c r="C22" s="32"/>
      <c r="D22" s="7" t="s">
        <v>73</v>
      </c>
      <c r="E22" s="6" t="s">
        <v>74</v>
      </c>
      <c r="F22" s="6" t="s">
        <v>75</v>
      </c>
      <c r="G22" s="8">
        <v>3</v>
      </c>
      <c r="H22" s="8">
        <v>2</v>
      </c>
      <c r="I22" s="8">
        <v>2</v>
      </c>
      <c r="J22" s="8">
        <v>1</v>
      </c>
      <c r="K22" s="8">
        <v>1</v>
      </c>
      <c r="L22" s="48"/>
    </row>
    <row r="23" spans="1:12" x14ac:dyDescent="0.2">
      <c r="A23" s="6">
        <v>19</v>
      </c>
      <c r="B23" s="47"/>
      <c r="C23" s="32"/>
      <c r="D23" s="7" t="s">
        <v>76</v>
      </c>
      <c r="E23" s="6" t="s">
        <v>77</v>
      </c>
      <c r="F23" s="6" t="s">
        <v>78</v>
      </c>
      <c r="G23" s="8">
        <v>3</v>
      </c>
      <c r="H23" s="8">
        <v>2</v>
      </c>
      <c r="I23" s="8">
        <v>2</v>
      </c>
      <c r="J23" s="8">
        <v>1</v>
      </c>
      <c r="K23" s="8">
        <v>1</v>
      </c>
      <c r="L23" s="48"/>
    </row>
    <row r="24" spans="1:12" x14ac:dyDescent="0.2">
      <c r="A24" s="6">
        <v>20</v>
      </c>
      <c r="B24" s="47"/>
      <c r="C24" s="32"/>
      <c r="D24" s="7" t="s">
        <v>79</v>
      </c>
      <c r="E24" s="6" t="s">
        <v>80</v>
      </c>
      <c r="F24" s="6" t="s">
        <v>81</v>
      </c>
      <c r="G24" s="8">
        <v>3</v>
      </c>
      <c r="H24" s="8">
        <v>2</v>
      </c>
      <c r="I24" s="8">
        <v>2</v>
      </c>
      <c r="J24" s="8">
        <v>1</v>
      </c>
      <c r="K24" s="8">
        <v>0</v>
      </c>
      <c r="L24" s="48"/>
    </row>
    <row r="25" spans="1:12" x14ac:dyDescent="0.2">
      <c r="A25" s="6">
        <v>21</v>
      </c>
      <c r="B25" s="47"/>
      <c r="C25" s="32"/>
      <c r="D25" s="7" t="s">
        <v>82</v>
      </c>
      <c r="E25" s="6" t="s">
        <v>83</v>
      </c>
      <c r="F25" s="6" t="s">
        <v>84</v>
      </c>
      <c r="G25" s="8">
        <v>3</v>
      </c>
      <c r="H25" s="8">
        <v>2</v>
      </c>
      <c r="I25" s="8">
        <v>2</v>
      </c>
      <c r="J25" s="8">
        <v>1</v>
      </c>
      <c r="K25" s="8">
        <v>1</v>
      </c>
      <c r="L25" s="48"/>
    </row>
    <row r="26" spans="1:12" x14ac:dyDescent="0.2">
      <c r="A26" s="6">
        <v>22</v>
      </c>
      <c r="B26" s="47"/>
      <c r="C26" s="33"/>
      <c r="D26" s="7" t="s">
        <v>85</v>
      </c>
      <c r="E26" s="6" t="s">
        <v>86</v>
      </c>
      <c r="F26" s="6" t="s">
        <v>87</v>
      </c>
      <c r="G26" s="8">
        <v>3</v>
      </c>
      <c r="H26" s="8">
        <v>2</v>
      </c>
      <c r="I26" s="8">
        <v>2</v>
      </c>
      <c r="J26" s="8">
        <v>1</v>
      </c>
      <c r="K26" s="8">
        <v>0</v>
      </c>
      <c r="L26" s="48"/>
    </row>
    <row r="27" spans="1:12" x14ac:dyDescent="0.2">
      <c r="A27" s="6">
        <v>23</v>
      </c>
      <c r="B27" s="47"/>
      <c r="C27" s="31" t="s">
        <v>88</v>
      </c>
      <c r="D27" s="7" t="s">
        <v>89</v>
      </c>
      <c r="E27" s="6" t="s">
        <v>90</v>
      </c>
      <c r="F27" s="6" t="s">
        <v>91</v>
      </c>
      <c r="G27" s="8">
        <v>3</v>
      </c>
      <c r="H27" s="8">
        <v>2</v>
      </c>
      <c r="I27" s="8">
        <v>2</v>
      </c>
      <c r="J27" s="8">
        <v>1</v>
      </c>
      <c r="K27" s="8">
        <v>1</v>
      </c>
      <c r="L27" s="48"/>
    </row>
    <row r="28" spans="1:12" x14ac:dyDescent="0.2">
      <c r="A28" s="6">
        <v>24</v>
      </c>
      <c r="B28" s="47"/>
      <c r="C28" s="32"/>
      <c r="D28" s="7" t="s">
        <v>92</v>
      </c>
      <c r="E28" s="6" t="s">
        <v>93</v>
      </c>
      <c r="F28" s="6" t="s">
        <v>94</v>
      </c>
      <c r="G28" s="8">
        <v>3</v>
      </c>
      <c r="H28" s="8">
        <v>2</v>
      </c>
      <c r="I28" s="8">
        <v>2</v>
      </c>
      <c r="J28" s="8">
        <v>1</v>
      </c>
      <c r="K28" s="8">
        <v>1</v>
      </c>
      <c r="L28" s="48"/>
    </row>
    <row r="29" spans="1:12" x14ac:dyDescent="0.2">
      <c r="A29" s="6">
        <v>25</v>
      </c>
      <c r="B29" s="47"/>
      <c r="C29" s="32"/>
      <c r="D29" s="7" t="s">
        <v>95</v>
      </c>
      <c r="E29" s="6" t="s">
        <v>96</v>
      </c>
      <c r="F29" s="6" t="s">
        <v>97</v>
      </c>
      <c r="G29" s="8">
        <v>3</v>
      </c>
      <c r="H29" s="8">
        <v>2</v>
      </c>
      <c r="I29" s="8">
        <v>2</v>
      </c>
      <c r="J29" s="8">
        <v>1</v>
      </c>
      <c r="K29" s="8">
        <v>0</v>
      </c>
      <c r="L29" s="48"/>
    </row>
    <row r="30" spans="1:12" x14ac:dyDescent="0.2">
      <c r="A30" s="6">
        <v>26</v>
      </c>
      <c r="B30" s="47"/>
      <c r="C30" s="32"/>
      <c r="D30" s="7" t="s">
        <v>98</v>
      </c>
      <c r="E30" s="6" t="s">
        <v>99</v>
      </c>
      <c r="F30" s="6" t="s">
        <v>100</v>
      </c>
      <c r="G30" s="8">
        <v>3</v>
      </c>
      <c r="H30" s="8">
        <v>2</v>
      </c>
      <c r="I30" s="8">
        <v>2</v>
      </c>
      <c r="J30" s="8">
        <v>1</v>
      </c>
      <c r="K30" s="8">
        <v>0</v>
      </c>
      <c r="L30" s="48"/>
    </row>
    <row r="31" spans="1:12" x14ac:dyDescent="0.2">
      <c r="A31" s="6">
        <v>27</v>
      </c>
      <c r="B31" s="47"/>
      <c r="C31" s="32"/>
      <c r="D31" s="7" t="s">
        <v>101</v>
      </c>
      <c r="E31" s="6" t="s">
        <v>102</v>
      </c>
      <c r="F31" s="6" t="s">
        <v>103</v>
      </c>
      <c r="G31" s="8">
        <v>3</v>
      </c>
      <c r="H31" s="8">
        <v>2</v>
      </c>
      <c r="I31" s="8">
        <v>2</v>
      </c>
      <c r="J31" s="8">
        <v>1</v>
      </c>
      <c r="K31" s="8">
        <v>0</v>
      </c>
      <c r="L31" s="48"/>
    </row>
    <row r="32" spans="1:12" x14ac:dyDescent="0.2">
      <c r="A32" s="6">
        <v>28</v>
      </c>
      <c r="B32" s="47"/>
      <c r="C32" s="33"/>
      <c r="D32" s="7" t="s">
        <v>104</v>
      </c>
      <c r="E32" s="6" t="s">
        <v>105</v>
      </c>
      <c r="F32" s="6" t="s">
        <v>106</v>
      </c>
      <c r="G32" s="8">
        <v>3</v>
      </c>
      <c r="H32" s="8">
        <v>2</v>
      </c>
      <c r="I32" s="8">
        <v>2</v>
      </c>
      <c r="J32" s="8">
        <v>1</v>
      </c>
      <c r="K32" s="8">
        <v>1</v>
      </c>
      <c r="L32" s="48"/>
    </row>
    <row r="33" spans="1:12" x14ac:dyDescent="0.2">
      <c r="A33" s="6">
        <v>29</v>
      </c>
      <c r="B33" s="47"/>
      <c r="C33" s="31" t="s">
        <v>107</v>
      </c>
      <c r="D33" s="7" t="s">
        <v>108</v>
      </c>
      <c r="E33" s="6" t="s">
        <v>109</v>
      </c>
      <c r="F33" s="6" t="s">
        <v>110</v>
      </c>
      <c r="G33" s="8">
        <v>3</v>
      </c>
      <c r="H33" s="8">
        <v>2</v>
      </c>
      <c r="I33" s="8">
        <v>2</v>
      </c>
      <c r="J33" s="8">
        <v>1</v>
      </c>
      <c r="K33" s="8">
        <v>1</v>
      </c>
      <c r="L33" s="48"/>
    </row>
    <row r="34" spans="1:12" x14ac:dyDescent="0.2">
      <c r="A34" s="6">
        <v>30</v>
      </c>
      <c r="B34" s="47"/>
      <c r="C34" s="32"/>
      <c r="D34" s="7" t="s">
        <v>111</v>
      </c>
      <c r="E34" s="6" t="s">
        <v>112</v>
      </c>
      <c r="F34" s="6" t="s">
        <v>113</v>
      </c>
      <c r="G34" s="8">
        <v>3</v>
      </c>
      <c r="H34" s="8">
        <v>2</v>
      </c>
      <c r="I34" s="8">
        <v>2</v>
      </c>
      <c r="J34" s="8">
        <v>1</v>
      </c>
      <c r="K34" s="8">
        <v>0</v>
      </c>
      <c r="L34" s="48"/>
    </row>
    <row r="35" spans="1:12" x14ac:dyDescent="0.2">
      <c r="A35" s="6">
        <v>31</v>
      </c>
      <c r="B35" s="47"/>
      <c r="C35" s="32"/>
      <c r="D35" s="7" t="s">
        <v>114</v>
      </c>
      <c r="E35" s="6" t="s">
        <v>115</v>
      </c>
      <c r="F35" s="6" t="s">
        <v>116</v>
      </c>
      <c r="G35" s="8">
        <v>3</v>
      </c>
      <c r="H35" s="8">
        <v>2</v>
      </c>
      <c r="I35" s="8">
        <v>2</v>
      </c>
      <c r="J35" s="8">
        <v>1</v>
      </c>
      <c r="K35" s="8">
        <v>1</v>
      </c>
      <c r="L35" s="48"/>
    </row>
    <row r="36" spans="1:12" x14ac:dyDescent="0.2">
      <c r="A36" s="6">
        <v>32</v>
      </c>
      <c r="B36" s="47"/>
      <c r="C36" s="32"/>
      <c r="D36" s="7" t="s">
        <v>117</v>
      </c>
      <c r="E36" s="6" t="s">
        <v>118</v>
      </c>
      <c r="F36" s="6" t="s">
        <v>119</v>
      </c>
      <c r="G36" s="8">
        <v>3</v>
      </c>
      <c r="H36" s="8">
        <v>2</v>
      </c>
      <c r="I36" s="8">
        <v>2</v>
      </c>
      <c r="J36" s="8">
        <v>1</v>
      </c>
      <c r="K36" s="8">
        <v>0</v>
      </c>
      <c r="L36" s="48"/>
    </row>
    <row r="37" spans="1:12" x14ac:dyDescent="0.2">
      <c r="A37" s="6">
        <v>33</v>
      </c>
      <c r="B37" s="47"/>
      <c r="C37" s="32"/>
      <c r="D37" s="7" t="s">
        <v>120</v>
      </c>
      <c r="E37" s="6" t="s">
        <v>121</v>
      </c>
      <c r="F37" s="6" t="s">
        <v>122</v>
      </c>
      <c r="G37" s="8">
        <v>3</v>
      </c>
      <c r="H37" s="8">
        <v>2</v>
      </c>
      <c r="I37" s="8">
        <v>2</v>
      </c>
      <c r="J37" s="8">
        <v>1</v>
      </c>
      <c r="K37" s="8">
        <v>0</v>
      </c>
      <c r="L37" s="48"/>
    </row>
    <row r="38" spans="1:12" x14ac:dyDescent="0.2">
      <c r="A38" s="6">
        <v>34</v>
      </c>
      <c r="B38" s="47"/>
      <c r="C38" s="33"/>
      <c r="D38" s="7" t="s">
        <v>123</v>
      </c>
      <c r="E38" s="6" t="s">
        <v>124</v>
      </c>
      <c r="F38" s="6" t="s">
        <v>125</v>
      </c>
      <c r="G38" s="8">
        <v>3</v>
      </c>
      <c r="H38" s="8">
        <v>2</v>
      </c>
      <c r="I38" s="8">
        <v>2</v>
      </c>
      <c r="J38" s="8">
        <v>1</v>
      </c>
      <c r="K38" s="8">
        <v>0</v>
      </c>
      <c r="L38" s="48"/>
    </row>
    <row r="39" spans="1:12" x14ac:dyDescent="0.2">
      <c r="A39" s="6">
        <v>35</v>
      </c>
      <c r="B39" s="47"/>
      <c r="C39" s="31" t="s">
        <v>126</v>
      </c>
      <c r="D39" s="7" t="s">
        <v>127</v>
      </c>
      <c r="E39" s="6" t="s">
        <v>128</v>
      </c>
      <c r="F39" s="6" t="s">
        <v>129</v>
      </c>
      <c r="G39" s="8">
        <v>3</v>
      </c>
      <c r="H39" s="8">
        <v>2</v>
      </c>
      <c r="I39" s="8">
        <v>2</v>
      </c>
      <c r="J39" s="8">
        <v>1</v>
      </c>
      <c r="K39" s="8">
        <v>1</v>
      </c>
      <c r="L39" s="48"/>
    </row>
    <row r="40" spans="1:12" x14ac:dyDescent="0.2">
      <c r="A40" s="6">
        <v>36</v>
      </c>
      <c r="B40" s="47"/>
      <c r="C40" s="32"/>
      <c r="D40" s="7" t="s">
        <v>130</v>
      </c>
      <c r="E40" s="6" t="s">
        <v>131</v>
      </c>
      <c r="F40" s="6" t="s">
        <v>132</v>
      </c>
      <c r="G40" s="8">
        <v>3</v>
      </c>
      <c r="H40" s="8">
        <v>2</v>
      </c>
      <c r="I40" s="8">
        <v>2</v>
      </c>
      <c r="J40" s="8">
        <v>1</v>
      </c>
      <c r="K40" s="8">
        <v>1</v>
      </c>
      <c r="L40" s="48"/>
    </row>
    <row r="41" spans="1:12" x14ac:dyDescent="0.2">
      <c r="A41" s="6">
        <v>37</v>
      </c>
      <c r="B41" s="47"/>
      <c r="C41" s="32"/>
      <c r="D41" s="7" t="s">
        <v>133</v>
      </c>
      <c r="E41" s="6" t="s">
        <v>134</v>
      </c>
      <c r="F41" s="6" t="s">
        <v>135</v>
      </c>
      <c r="G41" s="8">
        <v>3</v>
      </c>
      <c r="H41" s="8">
        <v>2</v>
      </c>
      <c r="I41" s="8">
        <v>2</v>
      </c>
      <c r="J41" s="8">
        <v>1</v>
      </c>
      <c r="K41" s="8">
        <v>1</v>
      </c>
      <c r="L41" s="48"/>
    </row>
    <row r="42" spans="1:12" x14ac:dyDescent="0.2">
      <c r="A42" s="6">
        <v>38</v>
      </c>
      <c r="B42" s="47"/>
      <c r="C42" s="32"/>
      <c r="D42" s="7" t="s">
        <v>136</v>
      </c>
      <c r="E42" s="6" t="s">
        <v>128</v>
      </c>
      <c r="F42" s="6" t="s">
        <v>137</v>
      </c>
      <c r="G42" s="8">
        <v>3</v>
      </c>
      <c r="H42" s="8">
        <v>2</v>
      </c>
      <c r="I42" s="8">
        <v>2</v>
      </c>
      <c r="J42" s="8">
        <v>1</v>
      </c>
      <c r="K42" s="8">
        <v>1</v>
      </c>
      <c r="L42" s="48"/>
    </row>
    <row r="43" spans="1:12" x14ac:dyDescent="0.2">
      <c r="A43" s="6">
        <v>39</v>
      </c>
      <c r="B43" s="47"/>
      <c r="C43" s="32"/>
      <c r="D43" s="7" t="s">
        <v>138</v>
      </c>
      <c r="E43" s="6" t="s">
        <v>139</v>
      </c>
      <c r="F43" s="6" t="s">
        <v>140</v>
      </c>
      <c r="G43" s="8">
        <v>3</v>
      </c>
      <c r="H43" s="8">
        <v>2</v>
      </c>
      <c r="I43" s="8">
        <v>2</v>
      </c>
      <c r="J43" s="8">
        <v>1</v>
      </c>
      <c r="K43" s="8">
        <v>1</v>
      </c>
      <c r="L43" s="48"/>
    </row>
    <row r="44" spans="1:12" x14ac:dyDescent="0.2">
      <c r="A44" s="6">
        <v>40</v>
      </c>
      <c r="B44" s="47"/>
      <c r="C44" s="31" t="s">
        <v>141</v>
      </c>
      <c r="D44" s="7" t="s">
        <v>142</v>
      </c>
      <c r="E44" s="6" t="s">
        <v>143</v>
      </c>
      <c r="F44" s="6" t="s">
        <v>144</v>
      </c>
      <c r="G44" s="8">
        <v>3</v>
      </c>
      <c r="H44" s="8">
        <v>2</v>
      </c>
      <c r="I44" s="8">
        <v>2</v>
      </c>
      <c r="J44" s="8">
        <v>1</v>
      </c>
      <c r="K44" s="8">
        <v>0</v>
      </c>
      <c r="L44" s="48"/>
    </row>
    <row r="45" spans="1:12" x14ac:dyDescent="0.2">
      <c r="A45" s="6">
        <v>41</v>
      </c>
      <c r="B45" s="47"/>
      <c r="C45" s="32"/>
      <c r="D45" s="7" t="s">
        <v>145</v>
      </c>
      <c r="E45" s="6" t="s">
        <v>146</v>
      </c>
      <c r="F45" s="6" t="s">
        <v>147</v>
      </c>
      <c r="G45" s="8">
        <v>3</v>
      </c>
      <c r="H45" s="8">
        <v>2</v>
      </c>
      <c r="I45" s="8">
        <v>2</v>
      </c>
      <c r="J45" s="8">
        <v>1</v>
      </c>
      <c r="K45" s="8">
        <v>1</v>
      </c>
      <c r="L45" s="48"/>
    </row>
    <row r="46" spans="1:12" x14ac:dyDescent="0.2">
      <c r="A46" s="6">
        <v>42</v>
      </c>
      <c r="B46" s="47"/>
      <c r="C46" s="32"/>
      <c r="D46" s="7" t="s">
        <v>148</v>
      </c>
      <c r="E46" s="6" t="s">
        <v>149</v>
      </c>
      <c r="F46" s="6" t="s">
        <v>150</v>
      </c>
      <c r="G46" s="8">
        <v>3</v>
      </c>
      <c r="H46" s="8">
        <v>2</v>
      </c>
      <c r="I46" s="8">
        <v>2</v>
      </c>
      <c r="J46" s="8">
        <v>1</v>
      </c>
      <c r="K46" s="8">
        <v>0</v>
      </c>
      <c r="L46" s="48"/>
    </row>
    <row r="47" spans="1:12" x14ac:dyDescent="0.2">
      <c r="A47" s="6">
        <v>43</v>
      </c>
      <c r="B47" s="47"/>
      <c r="C47" s="33"/>
      <c r="D47" s="7" t="s">
        <v>151</v>
      </c>
      <c r="E47" s="6" t="s">
        <v>152</v>
      </c>
      <c r="F47" s="6" t="s">
        <v>153</v>
      </c>
      <c r="G47" s="8">
        <v>3</v>
      </c>
      <c r="H47" s="8">
        <v>2</v>
      </c>
      <c r="I47" s="8">
        <v>2</v>
      </c>
      <c r="J47" s="8">
        <v>1</v>
      </c>
      <c r="K47" s="8">
        <v>1</v>
      </c>
      <c r="L47" s="49"/>
    </row>
    <row r="48" spans="1:12" x14ac:dyDescent="0.2">
      <c r="A48" s="44" t="s">
        <v>154</v>
      </c>
      <c r="B48" s="45"/>
      <c r="C48" s="45"/>
      <c r="D48" s="45"/>
      <c r="E48" s="45"/>
      <c r="F48" s="46"/>
      <c r="G48" s="9">
        <f>SUM(G20:G47)</f>
        <v>84</v>
      </c>
      <c r="H48" s="9">
        <f>SUM(H20:H47)</f>
        <v>56</v>
      </c>
      <c r="I48" s="9">
        <f>SUM(I20:I47)</f>
        <v>56</v>
      </c>
      <c r="J48" s="9">
        <f>SUM(J20:J47)</f>
        <v>28</v>
      </c>
      <c r="K48" s="9">
        <f>SUM(K20:K47)</f>
        <v>16</v>
      </c>
      <c r="L48" s="11"/>
    </row>
    <row r="49" spans="1:12" x14ac:dyDescent="0.2">
      <c r="A49" s="6">
        <v>44</v>
      </c>
      <c r="B49" s="47" t="s">
        <v>155</v>
      </c>
      <c r="C49" s="31" t="s">
        <v>156</v>
      </c>
      <c r="D49" s="7" t="s">
        <v>157</v>
      </c>
      <c r="E49" s="6" t="s">
        <v>158</v>
      </c>
      <c r="F49" s="6" t="s">
        <v>159</v>
      </c>
      <c r="G49" s="8">
        <v>3</v>
      </c>
      <c r="H49" s="8">
        <v>2</v>
      </c>
      <c r="I49" s="8">
        <v>2</v>
      </c>
      <c r="J49" s="8">
        <v>1</v>
      </c>
      <c r="K49" s="8">
        <v>0</v>
      </c>
      <c r="L49" s="48" t="s">
        <v>160</v>
      </c>
    </row>
    <row r="50" spans="1:12" x14ac:dyDescent="0.2">
      <c r="A50" s="6">
        <v>45</v>
      </c>
      <c r="B50" s="47"/>
      <c r="C50" s="32"/>
      <c r="D50" s="7" t="s">
        <v>161</v>
      </c>
      <c r="E50" s="6" t="s">
        <v>162</v>
      </c>
      <c r="F50" s="6" t="s">
        <v>163</v>
      </c>
      <c r="G50" s="8">
        <v>3</v>
      </c>
      <c r="H50" s="8">
        <v>2</v>
      </c>
      <c r="I50" s="8">
        <v>2</v>
      </c>
      <c r="J50" s="8">
        <v>1</v>
      </c>
      <c r="K50" s="8">
        <v>1</v>
      </c>
      <c r="L50" s="48"/>
    </row>
    <row r="51" spans="1:12" x14ac:dyDescent="0.2">
      <c r="A51" s="6">
        <v>46</v>
      </c>
      <c r="B51" s="47"/>
      <c r="C51" s="32"/>
      <c r="D51" s="7" t="s">
        <v>164</v>
      </c>
      <c r="E51" s="6" t="s">
        <v>165</v>
      </c>
      <c r="F51" s="6" t="s">
        <v>166</v>
      </c>
      <c r="G51" s="8">
        <v>3</v>
      </c>
      <c r="H51" s="8">
        <v>2</v>
      </c>
      <c r="I51" s="8">
        <v>2</v>
      </c>
      <c r="J51" s="8">
        <v>1</v>
      </c>
      <c r="K51" s="8">
        <v>0</v>
      </c>
      <c r="L51" s="48"/>
    </row>
    <row r="52" spans="1:12" x14ac:dyDescent="0.2">
      <c r="A52" s="6">
        <v>47</v>
      </c>
      <c r="B52" s="47"/>
      <c r="C52" s="32"/>
      <c r="D52" s="7" t="s">
        <v>167</v>
      </c>
      <c r="E52" s="6" t="s">
        <v>168</v>
      </c>
      <c r="F52" s="6" t="s">
        <v>169</v>
      </c>
      <c r="G52" s="8">
        <v>3</v>
      </c>
      <c r="H52" s="8">
        <v>2</v>
      </c>
      <c r="I52" s="8">
        <v>2</v>
      </c>
      <c r="J52" s="8">
        <v>1</v>
      </c>
      <c r="K52" s="8">
        <v>0</v>
      </c>
      <c r="L52" s="48"/>
    </row>
    <row r="53" spans="1:12" x14ac:dyDescent="0.2">
      <c r="A53" s="6">
        <v>48</v>
      </c>
      <c r="B53" s="47"/>
      <c r="C53" s="32"/>
      <c r="D53" s="7" t="s">
        <v>170</v>
      </c>
      <c r="E53" s="6" t="s">
        <v>171</v>
      </c>
      <c r="F53" s="6" t="s">
        <v>172</v>
      </c>
      <c r="G53" s="8">
        <v>6</v>
      </c>
      <c r="H53" s="8">
        <v>4</v>
      </c>
      <c r="I53" s="8">
        <v>4</v>
      </c>
      <c r="J53" s="8">
        <v>2</v>
      </c>
      <c r="K53" s="8">
        <v>0</v>
      </c>
      <c r="L53" s="48"/>
    </row>
    <row r="54" spans="1:12" x14ac:dyDescent="0.2">
      <c r="A54" s="6">
        <v>49</v>
      </c>
      <c r="B54" s="47"/>
      <c r="C54" s="33"/>
      <c r="D54" s="7" t="s">
        <v>173</v>
      </c>
      <c r="E54" s="6" t="s">
        <v>174</v>
      </c>
      <c r="F54" s="6" t="s">
        <v>175</v>
      </c>
      <c r="G54" s="8">
        <v>3</v>
      </c>
      <c r="H54" s="8">
        <v>2</v>
      </c>
      <c r="I54" s="8">
        <v>2</v>
      </c>
      <c r="J54" s="8">
        <v>1</v>
      </c>
      <c r="K54" s="8">
        <v>0</v>
      </c>
      <c r="L54" s="48"/>
    </row>
    <row r="55" spans="1:12" x14ac:dyDescent="0.2">
      <c r="A55" s="6">
        <v>50</v>
      </c>
      <c r="B55" s="47"/>
      <c r="C55" s="31" t="s">
        <v>176</v>
      </c>
      <c r="D55" s="12" t="s">
        <v>177</v>
      </c>
      <c r="E55" s="6" t="s">
        <v>178</v>
      </c>
      <c r="F55" s="6" t="s">
        <v>179</v>
      </c>
      <c r="G55" s="8">
        <v>3</v>
      </c>
      <c r="H55" s="8">
        <v>2</v>
      </c>
      <c r="I55" s="8">
        <v>2</v>
      </c>
      <c r="J55" s="8">
        <v>1</v>
      </c>
      <c r="K55" s="8">
        <v>1</v>
      </c>
      <c r="L55" s="48"/>
    </row>
    <row r="56" spans="1:12" x14ac:dyDescent="0.2">
      <c r="A56" s="6">
        <v>51</v>
      </c>
      <c r="B56" s="47"/>
      <c r="C56" s="32"/>
      <c r="D56" s="12" t="s">
        <v>180</v>
      </c>
      <c r="E56" s="6" t="s">
        <v>181</v>
      </c>
      <c r="F56" s="6" t="s">
        <v>182</v>
      </c>
      <c r="G56" s="8">
        <v>3</v>
      </c>
      <c r="H56" s="8">
        <v>2</v>
      </c>
      <c r="I56" s="8">
        <v>2</v>
      </c>
      <c r="J56" s="8">
        <v>1</v>
      </c>
      <c r="K56" s="8">
        <v>1</v>
      </c>
      <c r="L56" s="48"/>
    </row>
    <row r="57" spans="1:12" x14ac:dyDescent="0.2">
      <c r="A57" s="6">
        <v>52</v>
      </c>
      <c r="B57" s="47"/>
      <c r="C57" s="33"/>
      <c r="D57" s="12" t="s">
        <v>183</v>
      </c>
      <c r="E57" s="6" t="s">
        <v>184</v>
      </c>
      <c r="F57" s="6" t="s">
        <v>185</v>
      </c>
      <c r="G57" s="8">
        <v>3</v>
      </c>
      <c r="H57" s="8">
        <v>2</v>
      </c>
      <c r="I57" s="8">
        <v>2</v>
      </c>
      <c r="J57" s="8">
        <v>1</v>
      </c>
      <c r="K57" s="8">
        <v>1</v>
      </c>
      <c r="L57" s="48"/>
    </row>
    <row r="58" spans="1:12" x14ac:dyDescent="0.2">
      <c r="A58" s="6">
        <v>53</v>
      </c>
      <c r="B58" s="47"/>
      <c r="C58" s="31" t="s">
        <v>186</v>
      </c>
      <c r="D58" s="7" t="s">
        <v>187</v>
      </c>
      <c r="E58" s="6" t="s">
        <v>188</v>
      </c>
      <c r="F58" s="6" t="s">
        <v>189</v>
      </c>
      <c r="G58" s="8">
        <v>3</v>
      </c>
      <c r="H58" s="8">
        <v>2</v>
      </c>
      <c r="I58" s="8">
        <v>2</v>
      </c>
      <c r="J58" s="8">
        <v>1</v>
      </c>
      <c r="K58" s="8">
        <v>1</v>
      </c>
      <c r="L58" s="48"/>
    </row>
    <row r="59" spans="1:12" x14ac:dyDescent="0.2">
      <c r="A59" s="6">
        <v>54</v>
      </c>
      <c r="B59" s="47"/>
      <c r="C59" s="32"/>
      <c r="D59" s="7" t="s">
        <v>187</v>
      </c>
      <c r="E59" s="6" t="s">
        <v>188</v>
      </c>
      <c r="F59" s="6" t="s">
        <v>189</v>
      </c>
      <c r="G59" s="8">
        <v>3</v>
      </c>
      <c r="H59" s="8">
        <v>2</v>
      </c>
      <c r="I59" s="8">
        <v>2</v>
      </c>
      <c r="J59" s="8">
        <v>1</v>
      </c>
      <c r="K59" s="8">
        <v>1</v>
      </c>
      <c r="L59" s="48"/>
    </row>
    <row r="60" spans="1:12" x14ac:dyDescent="0.2">
      <c r="A60" s="6">
        <v>55</v>
      </c>
      <c r="B60" s="47"/>
      <c r="C60" s="32"/>
      <c r="D60" s="7" t="s">
        <v>190</v>
      </c>
      <c r="E60" s="6" t="s">
        <v>191</v>
      </c>
      <c r="F60" s="6" t="s">
        <v>192</v>
      </c>
      <c r="G60" s="8">
        <v>3</v>
      </c>
      <c r="H60" s="8">
        <v>2</v>
      </c>
      <c r="I60" s="8">
        <v>2</v>
      </c>
      <c r="J60" s="8">
        <v>1</v>
      </c>
      <c r="K60" s="8">
        <v>1</v>
      </c>
      <c r="L60" s="48"/>
    </row>
    <row r="61" spans="1:12" x14ac:dyDescent="0.2">
      <c r="A61" s="6">
        <v>56</v>
      </c>
      <c r="B61" s="47"/>
      <c r="C61" s="33"/>
      <c r="D61" s="7" t="s">
        <v>193</v>
      </c>
      <c r="E61" s="6" t="s">
        <v>194</v>
      </c>
      <c r="F61" s="6" t="s">
        <v>195</v>
      </c>
      <c r="G61" s="8">
        <v>3</v>
      </c>
      <c r="H61" s="8">
        <v>2</v>
      </c>
      <c r="I61" s="8">
        <v>2</v>
      </c>
      <c r="J61" s="8">
        <v>1</v>
      </c>
      <c r="K61" s="8">
        <v>1</v>
      </c>
      <c r="L61" s="48"/>
    </row>
    <row r="62" spans="1:12" ht="10.050000000000001" customHeight="1" x14ac:dyDescent="0.2">
      <c r="A62" s="6">
        <v>57</v>
      </c>
      <c r="B62" s="47"/>
      <c r="C62" s="31" t="s">
        <v>196</v>
      </c>
      <c r="D62" s="7" t="s">
        <v>197</v>
      </c>
      <c r="E62" s="6" t="s">
        <v>198</v>
      </c>
      <c r="F62" s="6" t="s">
        <v>199</v>
      </c>
      <c r="G62" s="8">
        <v>3</v>
      </c>
      <c r="H62" s="8">
        <v>2</v>
      </c>
      <c r="I62" s="8">
        <v>2</v>
      </c>
      <c r="J62" s="8">
        <v>1</v>
      </c>
      <c r="K62" s="8">
        <v>1</v>
      </c>
      <c r="L62" s="48"/>
    </row>
    <row r="63" spans="1:12" x14ac:dyDescent="0.2">
      <c r="A63" s="6">
        <v>58</v>
      </c>
      <c r="B63" s="47"/>
      <c r="C63" s="32"/>
      <c r="D63" s="7" t="s">
        <v>200</v>
      </c>
      <c r="E63" s="6" t="s">
        <v>201</v>
      </c>
      <c r="F63" s="6" t="s">
        <v>202</v>
      </c>
      <c r="G63" s="8">
        <v>3</v>
      </c>
      <c r="H63" s="8">
        <v>2</v>
      </c>
      <c r="I63" s="8">
        <v>2</v>
      </c>
      <c r="J63" s="8">
        <v>1</v>
      </c>
      <c r="K63" s="8">
        <v>1</v>
      </c>
      <c r="L63" s="48"/>
    </row>
    <row r="64" spans="1:12" x14ac:dyDescent="0.2">
      <c r="A64" s="6">
        <v>59</v>
      </c>
      <c r="B64" s="47"/>
      <c r="C64" s="33"/>
      <c r="D64" s="7" t="s">
        <v>203</v>
      </c>
      <c r="E64" s="6" t="s">
        <v>201</v>
      </c>
      <c r="F64" s="6" t="s">
        <v>202</v>
      </c>
      <c r="G64" s="8">
        <v>3</v>
      </c>
      <c r="H64" s="8">
        <v>2</v>
      </c>
      <c r="I64" s="8">
        <v>2</v>
      </c>
      <c r="J64" s="8">
        <v>1</v>
      </c>
      <c r="K64" s="8">
        <v>1</v>
      </c>
      <c r="L64" s="48"/>
    </row>
    <row r="65" spans="1:12" x14ac:dyDescent="0.2">
      <c r="A65" s="6">
        <v>60</v>
      </c>
      <c r="B65" s="47"/>
      <c r="C65" s="31" t="s">
        <v>204</v>
      </c>
      <c r="D65" s="7" t="s">
        <v>205</v>
      </c>
      <c r="E65" s="6" t="s">
        <v>206</v>
      </c>
      <c r="F65" s="6" t="s">
        <v>207</v>
      </c>
      <c r="G65" s="8">
        <v>3</v>
      </c>
      <c r="H65" s="8">
        <v>2</v>
      </c>
      <c r="I65" s="8">
        <v>2</v>
      </c>
      <c r="J65" s="8">
        <v>1</v>
      </c>
      <c r="K65" s="8">
        <v>1</v>
      </c>
      <c r="L65" s="48"/>
    </row>
    <row r="66" spans="1:12" x14ac:dyDescent="0.2">
      <c r="A66" s="6">
        <v>61</v>
      </c>
      <c r="B66" s="47"/>
      <c r="C66" s="33"/>
      <c r="D66" s="12" t="s">
        <v>208</v>
      </c>
      <c r="E66" s="6" t="s">
        <v>209</v>
      </c>
      <c r="F66" s="6" t="s">
        <v>210</v>
      </c>
      <c r="G66" s="8">
        <v>3</v>
      </c>
      <c r="H66" s="8">
        <v>2</v>
      </c>
      <c r="I66" s="8">
        <v>2</v>
      </c>
      <c r="J66" s="8">
        <v>1</v>
      </c>
      <c r="K66" s="8">
        <v>1</v>
      </c>
      <c r="L66" s="48"/>
    </row>
    <row r="67" spans="1:12" x14ac:dyDescent="0.2">
      <c r="A67" s="6">
        <v>62</v>
      </c>
      <c r="B67" s="47"/>
      <c r="C67" s="31" t="s">
        <v>211</v>
      </c>
      <c r="D67" s="7" t="s">
        <v>212</v>
      </c>
      <c r="E67" s="6" t="s">
        <v>213</v>
      </c>
      <c r="F67" s="6" t="s">
        <v>214</v>
      </c>
      <c r="G67" s="8">
        <v>3</v>
      </c>
      <c r="H67" s="8">
        <v>2</v>
      </c>
      <c r="I67" s="8">
        <v>2</v>
      </c>
      <c r="J67" s="8">
        <v>1</v>
      </c>
      <c r="K67" s="8">
        <v>1</v>
      </c>
      <c r="L67" s="48"/>
    </row>
    <row r="68" spans="1:12" x14ac:dyDescent="0.2">
      <c r="A68" s="6">
        <v>63</v>
      </c>
      <c r="B68" s="47"/>
      <c r="C68" s="33"/>
      <c r="D68" s="7" t="s">
        <v>215</v>
      </c>
      <c r="E68" s="6" t="s">
        <v>216</v>
      </c>
      <c r="F68" s="6" t="s">
        <v>217</v>
      </c>
      <c r="G68" s="8">
        <v>3</v>
      </c>
      <c r="H68" s="8">
        <v>2</v>
      </c>
      <c r="I68" s="8">
        <v>2</v>
      </c>
      <c r="J68" s="8">
        <v>1</v>
      </c>
      <c r="K68" s="8">
        <v>0</v>
      </c>
      <c r="L68" s="48"/>
    </row>
    <row r="69" spans="1:12" x14ac:dyDescent="0.2">
      <c r="A69" s="6">
        <v>64</v>
      </c>
      <c r="B69" s="47"/>
      <c r="C69" s="31" t="s">
        <v>218</v>
      </c>
      <c r="D69" s="12" t="s">
        <v>219</v>
      </c>
      <c r="E69" s="6" t="s">
        <v>220</v>
      </c>
      <c r="F69" s="6" t="s">
        <v>221</v>
      </c>
      <c r="G69" s="8">
        <v>3</v>
      </c>
      <c r="H69" s="8">
        <v>2</v>
      </c>
      <c r="I69" s="8">
        <v>2</v>
      </c>
      <c r="J69" s="8">
        <v>1</v>
      </c>
      <c r="K69" s="8">
        <v>0</v>
      </c>
      <c r="L69" s="48"/>
    </row>
    <row r="70" spans="1:12" x14ac:dyDescent="0.2">
      <c r="A70" s="6">
        <v>65</v>
      </c>
      <c r="B70" s="47"/>
      <c r="C70" s="32"/>
      <c r="D70" s="12" t="s">
        <v>222</v>
      </c>
      <c r="E70" s="6" t="s">
        <v>223</v>
      </c>
      <c r="F70" s="6" t="s">
        <v>224</v>
      </c>
      <c r="G70" s="8">
        <v>3</v>
      </c>
      <c r="H70" s="8">
        <v>2</v>
      </c>
      <c r="I70" s="8">
        <v>2</v>
      </c>
      <c r="J70" s="8">
        <v>1</v>
      </c>
      <c r="K70" s="8">
        <v>1</v>
      </c>
      <c r="L70" s="48"/>
    </row>
    <row r="71" spans="1:12" x14ac:dyDescent="0.2">
      <c r="A71" s="6">
        <v>66</v>
      </c>
      <c r="B71" s="47"/>
      <c r="C71" s="33"/>
      <c r="D71" s="12" t="s">
        <v>225</v>
      </c>
      <c r="E71" s="6" t="s">
        <v>226</v>
      </c>
      <c r="F71" s="6" t="s">
        <v>227</v>
      </c>
      <c r="G71" s="8">
        <v>3</v>
      </c>
      <c r="H71" s="8">
        <v>2</v>
      </c>
      <c r="I71" s="8">
        <v>2</v>
      </c>
      <c r="J71" s="8">
        <v>1</v>
      </c>
      <c r="K71" s="8">
        <v>1</v>
      </c>
      <c r="L71" s="48"/>
    </row>
    <row r="72" spans="1:12" x14ac:dyDescent="0.2">
      <c r="A72" s="6">
        <v>67</v>
      </c>
      <c r="B72" s="47"/>
      <c r="C72" s="31" t="s">
        <v>228</v>
      </c>
      <c r="D72" s="7" t="s">
        <v>229</v>
      </c>
      <c r="E72" s="6" t="s">
        <v>230</v>
      </c>
      <c r="F72" s="6" t="s">
        <v>231</v>
      </c>
      <c r="G72" s="8">
        <v>3</v>
      </c>
      <c r="H72" s="8">
        <v>2</v>
      </c>
      <c r="I72" s="8">
        <v>2</v>
      </c>
      <c r="J72" s="8">
        <v>1</v>
      </c>
      <c r="K72" s="8">
        <v>0</v>
      </c>
      <c r="L72" s="48"/>
    </row>
    <row r="73" spans="1:12" x14ac:dyDescent="0.2">
      <c r="A73" s="6">
        <v>68</v>
      </c>
      <c r="B73" s="47"/>
      <c r="C73" s="32"/>
      <c r="D73" s="12" t="s">
        <v>232</v>
      </c>
      <c r="E73" s="6" t="s">
        <v>233</v>
      </c>
      <c r="F73" s="6" t="s">
        <v>231</v>
      </c>
      <c r="G73" s="8">
        <v>3</v>
      </c>
      <c r="H73" s="8">
        <v>2</v>
      </c>
      <c r="I73" s="8">
        <v>2</v>
      </c>
      <c r="J73" s="8">
        <v>1</v>
      </c>
      <c r="K73" s="8">
        <v>0</v>
      </c>
      <c r="L73" s="48"/>
    </row>
    <row r="74" spans="1:12" x14ac:dyDescent="0.2">
      <c r="A74" s="6">
        <v>69</v>
      </c>
      <c r="B74" s="47"/>
      <c r="C74" s="33"/>
      <c r="D74" s="7" t="s">
        <v>234</v>
      </c>
      <c r="E74" s="6" t="s">
        <v>235</v>
      </c>
      <c r="F74" s="6" t="s">
        <v>236</v>
      </c>
      <c r="G74" s="8">
        <v>3</v>
      </c>
      <c r="H74" s="8">
        <v>2</v>
      </c>
      <c r="I74" s="8">
        <v>2</v>
      </c>
      <c r="J74" s="8">
        <v>1</v>
      </c>
      <c r="K74" s="8">
        <v>1</v>
      </c>
      <c r="L74" s="48"/>
    </row>
    <row r="75" spans="1:12" x14ac:dyDescent="0.2">
      <c r="A75" s="6">
        <v>70</v>
      </c>
      <c r="B75" s="47"/>
      <c r="C75" s="7" t="s">
        <v>237</v>
      </c>
      <c r="D75" s="7" t="s">
        <v>238</v>
      </c>
      <c r="E75" s="6" t="s">
        <v>239</v>
      </c>
      <c r="F75" s="6" t="s">
        <v>240</v>
      </c>
      <c r="G75" s="8">
        <v>3</v>
      </c>
      <c r="H75" s="8">
        <v>2</v>
      </c>
      <c r="I75" s="8">
        <v>2</v>
      </c>
      <c r="J75" s="8">
        <v>1</v>
      </c>
      <c r="K75" s="8">
        <v>1</v>
      </c>
      <c r="L75" s="49"/>
    </row>
    <row r="76" spans="1:12" x14ac:dyDescent="0.2">
      <c r="A76" s="34" t="s">
        <v>241</v>
      </c>
      <c r="B76" s="34"/>
      <c r="C76" s="34"/>
      <c r="D76" s="34"/>
      <c r="E76" s="34"/>
      <c r="F76" s="34"/>
      <c r="G76" s="9">
        <f>SUM(G49:G75)</f>
        <v>84</v>
      </c>
      <c r="H76" s="9">
        <f>SUM(H49:H75)</f>
        <v>56</v>
      </c>
      <c r="I76" s="9">
        <f>SUM(I49:I75)</f>
        <v>56</v>
      </c>
      <c r="J76" s="9">
        <f>SUM(J49:J75)</f>
        <v>28</v>
      </c>
      <c r="K76" s="9">
        <f>SUM(K49:K75)</f>
        <v>18</v>
      </c>
      <c r="L76" s="13"/>
    </row>
    <row r="77" spans="1:12" s="1" customFormat="1" x14ac:dyDescent="0.2">
      <c r="A77" s="12">
        <v>71</v>
      </c>
      <c r="B77" s="35" t="s">
        <v>242</v>
      </c>
      <c r="C77" s="38" t="s">
        <v>243</v>
      </c>
      <c r="D77" s="12" t="s">
        <v>244</v>
      </c>
      <c r="E77" s="14" t="s">
        <v>245</v>
      </c>
      <c r="F77" s="15" t="s">
        <v>246</v>
      </c>
      <c r="G77" s="16">
        <v>3</v>
      </c>
      <c r="H77" s="16">
        <v>2</v>
      </c>
      <c r="I77" s="16">
        <v>2</v>
      </c>
      <c r="J77" s="16">
        <v>0</v>
      </c>
      <c r="K77" s="16">
        <v>1</v>
      </c>
      <c r="L77" s="41" t="s">
        <v>247</v>
      </c>
    </row>
    <row r="78" spans="1:12" s="1" customFormat="1" x14ac:dyDescent="0.2">
      <c r="A78" s="12">
        <v>72</v>
      </c>
      <c r="B78" s="36"/>
      <c r="C78" s="39"/>
      <c r="D78" s="12" t="s">
        <v>248</v>
      </c>
      <c r="E78" s="14" t="s">
        <v>249</v>
      </c>
      <c r="F78" s="15" t="s">
        <v>250</v>
      </c>
      <c r="G78" s="16">
        <v>3</v>
      </c>
      <c r="H78" s="16">
        <v>2</v>
      </c>
      <c r="I78" s="16">
        <v>2</v>
      </c>
      <c r="J78" s="16">
        <v>0</v>
      </c>
      <c r="K78" s="16">
        <v>1</v>
      </c>
      <c r="L78" s="42"/>
    </row>
    <row r="79" spans="1:12" s="1" customFormat="1" x14ac:dyDescent="0.2">
      <c r="A79" s="12">
        <v>73</v>
      </c>
      <c r="B79" s="36"/>
      <c r="C79" s="39"/>
      <c r="D79" s="12" t="s">
        <v>251</v>
      </c>
      <c r="E79" s="14" t="s">
        <v>252</v>
      </c>
      <c r="F79" s="15" t="s">
        <v>253</v>
      </c>
      <c r="G79" s="16">
        <v>3</v>
      </c>
      <c r="H79" s="16">
        <v>2</v>
      </c>
      <c r="I79" s="16">
        <v>2</v>
      </c>
      <c r="J79" s="16">
        <v>0</v>
      </c>
      <c r="K79" s="16">
        <v>1</v>
      </c>
      <c r="L79" s="42"/>
    </row>
    <row r="80" spans="1:12" s="1" customFormat="1" x14ac:dyDescent="0.2">
      <c r="A80" s="12">
        <v>74</v>
      </c>
      <c r="B80" s="36"/>
      <c r="C80" s="40"/>
      <c r="D80" s="12" t="s">
        <v>254</v>
      </c>
      <c r="E80" s="14" t="s">
        <v>255</v>
      </c>
      <c r="F80" s="15" t="s">
        <v>256</v>
      </c>
      <c r="G80" s="16">
        <v>3</v>
      </c>
      <c r="H80" s="16">
        <v>2</v>
      </c>
      <c r="I80" s="16">
        <v>2</v>
      </c>
      <c r="J80" s="16">
        <v>0</v>
      </c>
      <c r="K80" s="16">
        <v>1</v>
      </c>
      <c r="L80" s="42"/>
    </row>
    <row r="81" spans="1:13" s="1" customFormat="1" x14ac:dyDescent="0.2">
      <c r="A81" s="12">
        <v>75</v>
      </c>
      <c r="B81" s="36"/>
      <c r="C81" s="38" t="s">
        <v>257</v>
      </c>
      <c r="D81" s="12" t="s">
        <v>258</v>
      </c>
      <c r="E81" s="14" t="s">
        <v>259</v>
      </c>
      <c r="F81" s="15" t="s">
        <v>260</v>
      </c>
      <c r="G81" s="16">
        <v>3</v>
      </c>
      <c r="H81" s="16">
        <v>2</v>
      </c>
      <c r="I81" s="16">
        <v>2</v>
      </c>
      <c r="J81" s="16">
        <v>0</v>
      </c>
      <c r="K81" s="16">
        <v>1</v>
      </c>
      <c r="L81" s="42"/>
    </row>
    <row r="82" spans="1:13" s="1" customFormat="1" x14ac:dyDescent="0.2">
      <c r="A82" s="12">
        <v>76</v>
      </c>
      <c r="B82" s="36"/>
      <c r="C82" s="39"/>
      <c r="D82" s="12" t="s">
        <v>261</v>
      </c>
      <c r="E82" s="14" t="s">
        <v>262</v>
      </c>
      <c r="F82" s="15" t="s">
        <v>263</v>
      </c>
      <c r="G82" s="16">
        <v>3</v>
      </c>
      <c r="H82" s="16">
        <v>2</v>
      </c>
      <c r="I82" s="16">
        <v>2</v>
      </c>
      <c r="J82" s="16">
        <v>0</v>
      </c>
      <c r="K82" s="16">
        <v>1</v>
      </c>
      <c r="L82" s="42"/>
    </row>
    <row r="83" spans="1:13" s="1" customFormat="1" x14ac:dyDescent="0.2">
      <c r="A83" s="12">
        <v>77</v>
      </c>
      <c r="B83" s="36"/>
      <c r="C83" s="39"/>
      <c r="D83" s="12" t="s">
        <v>264</v>
      </c>
      <c r="E83" s="14" t="s">
        <v>265</v>
      </c>
      <c r="F83" s="15" t="s">
        <v>266</v>
      </c>
      <c r="G83" s="16">
        <v>3</v>
      </c>
      <c r="H83" s="16">
        <v>2</v>
      </c>
      <c r="I83" s="16">
        <v>2</v>
      </c>
      <c r="J83" s="16">
        <v>0</v>
      </c>
      <c r="K83" s="16">
        <v>1</v>
      </c>
      <c r="L83" s="42"/>
    </row>
    <row r="84" spans="1:13" s="1" customFormat="1" x14ac:dyDescent="0.2">
      <c r="A84" s="12">
        <v>78</v>
      </c>
      <c r="B84" s="36"/>
      <c r="C84" s="39"/>
      <c r="D84" s="12" t="s">
        <v>267</v>
      </c>
      <c r="E84" s="14" t="s">
        <v>268</v>
      </c>
      <c r="F84" s="15" t="s">
        <v>269</v>
      </c>
      <c r="G84" s="16">
        <v>3</v>
      </c>
      <c r="H84" s="16">
        <v>2</v>
      </c>
      <c r="I84" s="16">
        <v>2</v>
      </c>
      <c r="J84" s="16">
        <v>0</v>
      </c>
      <c r="K84" s="16">
        <v>1</v>
      </c>
      <c r="L84" s="42"/>
    </row>
    <row r="85" spans="1:13" s="1" customFormat="1" x14ac:dyDescent="0.2">
      <c r="A85" s="12">
        <v>79</v>
      </c>
      <c r="B85" s="36"/>
      <c r="C85" s="39"/>
      <c r="D85" s="12" t="s">
        <v>270</v>
      </c>
      <c r="E85" s="14" t="s">
        <v>271</v>
      </c>
      <c r="F85" s="15" t="s">
        <v>272</v>
      </c>
      <c r="G85" s="16">
        <v>3</v>
      </c>
      <c r="H85" s="16">
        <v>2</v>
      </c>
      <c r="I85" s="16">
        <v>2</v>
      </c>
      <c r="J85" s="16">
        <v>0</v>
      </c>
      <c r="K85" s="16">
        <v>1</v>
      </c>
      <c r="L85" s="42"/>
    </row>
    <row r="86" spans="1:13" s="1" customFormat="1" x14ac:dyDescent="0.2">
      <c r="A86" s="12">
        <v>80</v>
      </c>
      <c r="B86" s="36"/>
      <c r="C86" s="39"/>
      <c r="D86" s="12" t="s">
        <v>273</v>
      </c>
      <c r="E86" s="14" t="s">
        <v>274</v>
      </c>
      <c r="F86" s="15" t="s">
        <v>275</v>
      </c>
      <c r="G86" s="16">
        <v>3</v>
      </c>
      <c r="H86" s="16">
        <v>2</v>
      </c>
      <c r="I86" s="16">
        <v>2</v>
      </c>
      <c r="J86" s="16">
        <v>0</v>
      </c>
      <c r="K86" s="16">
        <v>1</v>
      </c>
      <c r="L86" s="42"/>
    </row>
    <row r="87" spans="1:13" s="1" customFormat="1" x14ac:dyDescent="0.2">
      <c r="A87" s="12">
        <v>81</v>
      </c>
      <c r="B87" s="36"/>
      <c r="C87" s="39"/>
      <c r="D87" s="12" t="s">
        <v>276</v>
      </c>
      <c r="E87" s="14" t="s">
        <v>277</v>
      </c>
      <c r="F87" s="15" t="s">
        <v>278</v>
      </c>
      <c r="G87" s="16">
        <v>3</v>
      </c>
      <c r="H87" s="16">
        <v>2</v>
      </c>
      <c r="I87" s="16">
        <v>2</v>
      </c>
      <c r="J87" s="16">
        <v>0</v>
      </c>
      <c r="K87" s="16">
        <v>1</v>
      </c>
      <c r="L87" s="42"/>
    </row>
    <row r="88" spans="1:13" s="1" customFormat="1" x14ac:dyDescent="0.2">
      <c r="A88" s="12">
        <v>82</v>
      </c>
      <c r="B88" s="37"/>
      <c r="C88" s="40"/>
      <c r="D88" s="12" t="s">
        <v>279</v>
      </c>
      <c r="E88" s="14" t="s">
        <v>280</v>
      </c>
      <c r="F88" s="15" t="s">
        <v>281</v>
      </c>
      <c r="G88" s="16">
        <v>3</v>
      </c>
      <c r="H88" s="16">
        <v>2</v>
      </c>
      <c r="I88" s="16">
        <v>2</v>
      </c>
      <c r="J88" s="16">
        <v>0</v>
      </c>
      <c r="K88" s="16">
        <v>1</v>
      </c>
      <c r="L88" s="43"/>
    </row>
    <row r="89" spans="1:13" ht="10.8" thickBot="1" x14ac:dyDescent="0.25">
      <c r="A89" s="27" t="s">
        <v>282</v>
      </c>
      <c r="B89" s="27"/>
      <c r="C89" s="27"/>
      <c r="D89" s="27"/>
      <c r="E89" s="27"/>
      <c r="F89" s="27"/>
      <c r="G89" s="17">
        <f>SUM(G77:G88)</f>
        <v>36</v>
      </c>
      <c r="H89" s="17">
        <f t="shared" ref="H89:K89" si="0">SUM(H77:H88)</f>
        <v>24</v>
      </c>
      <c r="I89" s="17">
        <f t="shared" si="0"/>
        <v>24</v>
      </c>
      <c r="J89" s="17">
        <f t="shared" si="0"/>
        <v>0</v>
      </c>
      <c r="K89" s="17">
        <f t="shared" si="0"/>
        <v>12</v>
      </c>
      <c r="L89" s="18"/>
    </row>
    <row r="90" spans="1:13" s="22" customFormat="1" ht="14.4" customHeight="1" thickBot="1" x14ac:dyDescent="0.3">
      <c r="A90" s="28" t="s">
        <v>283</v>
      </c>
      <c r="B90" s="29"/>
      <c r="C90" s="29"/>
      <c r="D90" s="29"/>
      <c r="E90" s="29"/>
      <c r="F90" s="30"/>
      <c r="G90" s="19">
        <f>G19+G48+G76+G89</f>
        <v>249</v>
      </c>
      <c r="H90" s="19">
        <f>H19+H48+H76+H89</f>
        <v>166</v>
      </c>
      <c r="I90" s="19">
        <f>I19+I48+I76+I89</f>
        <v>166</v>
      </c>
      <c r="J90" s="19">
        <f>J19+J48+J76+J89</f>
        <v>71</v>
      </c>
      <c r="K90" s="19">
        <f>K19+K48+K76+K89</f>
        <v>56</v>
      </c>
      <c r="L90" s="20"/>
      <c r="M90" s="21"/>
    </row>
    <row r="93" spans="1:13" x14ac:dyDescent="0.2">
      <c r="G93" s="24"/>
    </row>
  </sheetData>
  <mergeCells count="43">
    <mergeCell ref="A1:L1"/>
    <mergeCell ref="A2:A3"/>
    <mergeCell ref="B2:B3"/>
    <mergeCell ref="C2:C3"/>
    <mergeCell ref="D2:D3"/>
    <mergeCell ref="E2:F2"/>
    <mergeCell ref="G2:G3"/>
    <mergeCell ref="H2:I2"/>
    <mergeCell ref="J2:J3"/>
    <mergeCell ref="K2:K3"/>
    <mergeCell ref="L2:L3"/>
    <mergeCell ref="B4:B18"/>
    <mergeCell ref="C4:C7"/>
    <mergeCell ref="L4:L18"/>
    <mergeCell ref="C8:C10"/>
    <mergeCell ref="C11:C14"/>
    <mergeCell ref="C15:C18"/>
    <mergeCell ref="A19:F19"/>
    <mergeCell ref="B20:B47"/>
    <mergeCell ref="C20:C26"/>
    <mergeCell ref="L20:L47"/>
    <mergeCell ref="C27:C32"/>
    <mergeCell ref="C33:C38"/>
    <mergeCell ref="C39:C43"/>
    <mergeCell ref="C44:C47"/>
    <mergeCell ref="L77:L88"/>
    <mergeCell ref="C81:C88"/>
    <mergeCell ref="A48:F48"/>
    <mergeCell ref="B49:B75"/>
    <mergeCell ref="C49:C54"/>
    <mergeCell ref="L49:L75"/>
    <mergeCell ref="C55:C57"/>
    <mergeCell ref="C58:C61"/>
    <mergeCell ref="C62:C64"/>
    <mergeCell ref="C65:C66"/>
    <mergeCell ref="C67:C68"/>
    <mergeCell ref="C69:C71"/>
    <mergeCell ref="A89:F89"/>
    <mergeCell ref="A90:F90"/>
    <mergeCell ref="C72:C74"/>
    <mergeCell ref="A76:F76"/>
    <mergeCell ref="B77:B88"/>
    <mergeCell ref="C77:C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Z.BORGOU</dc:creator>
  <cp:lastModifiedBy>Moi même Djedanem Banga</cp:lastModifiedBy>
  <dcterms:created xsi:type="dcterms:W3CDTF">2026-04-15T05:56:26Z</dcterms:created>
  <dcterms:modified xsi:type="dcterms:W3CDTF">2026-04-17T15:05:01Z</dcterms:modified>
</cp:coreProperties>
</file>