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.othingue\Documents\DPSIS_19-12-2024\GOUV_GUIDAM\"/>
    </mc:Choice>
  </mc:AlternateContent>
  <xr:revisionPtr revIDLastSave="0" documentId="13_ncr:1_{2ED1B3AD-B435-4B74-8469-DFC197DB58D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ervices urgences_Oxygene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C30" i="3"/>
  <c r="E29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7" i="3"/>
  <c r="E30" i="3" l="1"/>
</calcChain>
</file>

<file path=xl/sharedStrings.xml><?xml version="1.0" encoding="utf-8"?>
<sst xmlns="http://schemas.openxmlformats.org/spreadsheetml/2006/main" count="47" uniqueCount="46">
  <si>
    <t>Le pourcentage de services des urgences qui assurent la prise en charge complète des malades avec un dispositif d’oxygène médical fonctionnel</t>
  </si>
  <si>
    <t>Commentaires</t>
  </si>
  <si>
    <t>BORKOU</t>
  </si>
  <si>
    <t>CHARI BAGUIRMI</t>
  </si>
  <si>
    <t>ENNEDI EST</t>
  </si>
  <si>
    <t>ENNEDI OUEST</t>
  </si>
  <si>
    <t>GUERA</t>
  </si>
  <si>
    <t>HADJER LAMIS</t>
  </si>
  <si>
    <t>KANEM</t>
  </si>
  <si>
    <t>LAC</t>
  </si>
  <si>
    <t>LOGONE OCC.</t>
  </si>
  <si>
    <t>LOGONE ORI.</t>
  </si>
  <si>
    <t>MANDOUL</t>
  </si>
  <si>
    <t>MKE</t>
  </si>
  <si>
    <t>MKO</t>
  </si>
  <si>
    <t>MOYEN CHARI</t>
  </si>
  <si>
    <t>NDJAMENA</t>
  </si>
  <si>
    <t>OUADDAÏ</t>
  </si>
  <si>
    <t>SALAMAT</t>
  </si>
  <si>
    <t>SILA</t>
  </si>
  <si>
    <t>TANDJILÉ</t>
  </si>
  <si>
    <t>TIBESTI</t>
  </si>
  <si>
    <t>WADIFIRA</t>
  </si>
  <si>
    <t>PROVINCES</t>
  </si>
  <si>
    <t>Tot Nb services urgences</t>
  </si>
  <si>
    <t>Tot service avec dispositif oxygene med fonct</t>
  </si>
  <si>
    <t>%</t>
  </si>
  <si>
    <t>BAHR EL GHAZAL</t>
  </si>
  <si>
    <t>BATHA</t>
  </si>
  <si>
    <t>HD Beinamar, HD Laokassi, HD Benoye, Hop Adventiste Moundou, Centre Hospitalier Sacré-Coeur Moundou, Matenité HP Moundou, Urgence HP Moundou, Pediatrie HP Moundou, Cabinet Kenya, Cabinet Union, Cabinet Lomemadji, Cabinet Eljiré-Rafa</t>
  </si>
  <si>
    <t>HP Faya</t>
  </si>
  <si>
    <t>HD Moissala, HP Mandoul, HD Goundi</t>
  </si>
  <si>
    <t>CHU Abéché, HD Adré</t>
  </si>
  <si>
    <t>HP Goz-Beida (fonctionnel en temps partiel)</t>
  </si>
  <si>
    <t>HP d'Am-Timan</t>
  </si>
  <si>
    <t>HP Mao (extracteurs d'oxygene)</t>
  </si>
  <si>
    <t>HP Ati, HD Ndjamena Boulala, HD Oum Hadjer</t>
  </si>
  <si>
    <t>TOTAL</t>
  </si>
  <si>
    <r>
      <t xml:space="preserve">HP Lai, HD Dononmanaga, HD Lai, HD Béré, HD Kélo, Hop Evangélique Bargadjé2, HD Baktchoro  </t>
    </r>
    <r>
      <rPr>
        <sz val="11"/>
        <color rgb="FFFF0000"/>
        <rFont val="Calibri"/>
        <family val="2"/>
        <scheme val="minor"/>
      </rPr>
      <t>(extracteurs d'oxygene)</t>
    </r>
  </si>
  <si>
    <r>
      <t xml:space="preserve">HP Sarh, HD Sarh, HD Danamadji, HD Kiyabe, HD Biobe </t>
    </r>
    <r>
      <rPr>
        <sz val="11"/>
        <color rgb="FFFF0000"/>
        <rFont val="Calibri"/>
        <family val="2"/>
        <scheme val="minor"/>
      </rPr>
      <t>(extracteurs d'oxygene)</t>
    </r>
  </si>
  <si>
    <r>
      <t xml:space="preserve">HP Pala, HD Lere, HD Bindere, HD Lagon, HD Lame, HD Torrock, HP Gagal, HD Guegou </t>
    </r>
    <r>
      <rPr>
        <sz val="11"/>
        <color rgb="FFFF0000"/>
        <rFont val="Calibri"/>
        <family val="2"/>
        <scheme val="minor"/>
      </rPr>
      <t xml:space="preserve"> (extracteurs d'oxygene)</t>
    </r>
  </si>
  <si>
    <r>
      <t xml:space="preserve">HP Bongor, HD Fianga, HD Guelending, HD Gounougaya, HD Koyom, Hop confectionnel Djaman Barissou a Gounou-Gaya  </t>
    </r>
    <r>
      <rPr>
        <sz val="11"/>
        <color rgb="FFFF0000"/>
        <rFont val="Calibri"/>
        <family val="2"/>
        <scheme val="minor"/>
      </rPr>
      <t>(extracteurs d'oxygene)</t>
    </r>
  </si>
  <si>
    <r>
      <t xml:space="preserve">HD Bagassola, HD Liwa, HD Ngouri, HD Kloudia, HP Bol </t>
    </r>
    <r>
      <rPr>
        <sz val="11"/>
        <color rgb="FFFF0000"/>
        <rFont val="Calibri"/>
        <family val="2"/>
        <scheme val="minor"/>
      </rPr>
      <t>(extracteurs d'oxygene)</t>
    </r>
  </si>
  <si>
    <r>
      <t xml:space="preserve">HD Bokoro, HD Massakory, HD Massaguet </t>
    </r>
    <r>
      <rPr>
        <sz val="11"/>
        <color rgb="FFFF0000"/>
        <rFont val="Calibri"/>
        <family val="2"/>
        <scheme val="minor"/>
      </rPr>
      <t>(extracteurs d'oxygene)</t>
    </r>
  </si>
  <si>
    <r>
      <t xml:space="preserve">HP Mongo, HD Bitkine, HD Melfi, HD Mangalme </t>
    </r>
    <r>
      <rPr>
        <sz val="11"/>
        <color rgb="FFFF0000"/>
        <rFont val="Calibri"/>
        <family val="2"/>
        <scheme val="minor"/>
      </rPr>
      <t>(extracteurs d'oxygene)</t>
    </r>
  </si>
  <si>
    <r>
      <t xml:space="preserve">HP Moussoro </t>
    </r>
    <r>
      <rPr>
        <sz val="11"/>
        <color rgb="FFFF0000"/>
        <rFont val="Calibri"/>
        <family val="2"/>
        <scheme val="minor"/>
      </rPr>
      <t>(extracteurs d'oxygene)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</si>
</sst>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_ * #,##0_)_ ;_ * \(#,##0\)_ ;_ * &quot;-&quot;_)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0" fontId="4" fillId="0" borderId="0" applyFont="0" applyFill="0" applyBorder="0" applyAlignment="0" applyProtection="0"/>
  </cellStyleXfs>
  <cellXfs count="14">
    <xf numFmtId="0" fontId="0" fillId="0" borderId="0" xfId="0"/>
    <xf numFmtId="0" fontId="0" fillId="4" borderId="0" xfId="0" applyFill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4" borderId="0" xfId="0" applyFill="1" applyAlignment="1">
      <alignment wrapText="1"/>
    </xf>
    <xf numFmtId="9" fontId="0" fillId="4" borderId="1" xfId="1" applyFont="1" applyFill="1" applyBorder="1"/>
    <xf numFmtId="0" fontId="3" fillId="4" borderId="1" xfId="0" applyFont="1" applyFill="1" applyBorder="1"/>
    <xf numFmtId="9" fontId="3" fillId="4" borderId="1" xfId="1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0" fillId="2" borderId="1" xfId="0" applyFill="1" applyBorder="1"/>
    <xf numFmtId="9" fontId="0" fillId="2" borderId="1" xfId="1" applyFont="1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</cellXfs>
  <cellStyles count="3">
    <cellStyle name="Milliers [0] 2" xfId="2" xr:uid="{C3BBA4A8-D344-4EE9-AE9B-08801412EAC0}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C6D3-6070-4309-9253-9157F027820B}">
  <dimension ref="B3:H30"/>
  <sheetViews>
    <sheetView tabSelected="1" workbookViewId="0">
      <selection activeCell="J11" sqref="J11"/>
    </sheetView>
  </sheetViews>
  <sheetFormatPr baseColWidth="10" defaultRowHeight="14.5" x14ac:dyDescent="0.35"/>
  <cols>
    <col min="1" max="1" width="10.90625" style="1"/>
    <col min="2" max="2" width="20.81640625" style="1" customWidth="1"/>
    <col min="3" max="5" width="10.90625" style="1"/>
    <col min="6" max="6" width="27.90625" style="1" customWidth="1"/>
    <col min="7" max="16384" width="10.90625" style="1"/>
  </cols>
  <sheetData>
    <row r="3" spans="2:8" x14ac:dyDescent="0.35">
      <c r="B3" s="1" t="s">
        <v>0</v>
      </c>
    </row>
    <row r="6" spans="2:8" ht="72.5" x14ac:dyDescent="0.35">
      <c r="B6" s="9" t="s">
        <v>23</v>
      </c>
      <c r="C6" s="9" t="s">
        <v>24</v>
      </c>
      <c r="D6" s="9" t="s">
        <v>25</v>
      </c>
      <c r="E6" s="9" t="s">
        <v>26</v>
      </c>
      <c r="F6" s="8" t="s">
        <v>1</v>
      </c>
      <c r="G6" s="4"/>
      <c r="H6" s="4"/>
    </row>
    <row r="7" spans="2:8" ht="29" x14ac:dyDescent="0.35">
      <c r="B7" s="3" t="s">
        <v>27</v>
      </c>
      <c r="C7" s="3">
        <v>1</v>
      </c>
      <c r="D7" s="3">
        <v>1</v>
      </c>
      <c r="E7" s="5">
        <f>D7/C7</f>
        <v>1</v>
      </c>
      <c r="F7" s="2" t="s">
        <v>45</v>
      </c>
    </row>
    <row r="8" spans="2:8" ht="29" x14ac:dyDescent="0.35">
      <c r="B8" s="3" t="s">
        <v>28</v>
      </c>
      <c r="C8" s="3">
        <v>3</v>
      </c>
      <c r="D8" s="3">
        <v>3</v>
      </c>
      <c r="E8" s="5">
        <f t="shared" ref="E8:E27" si="0">D8/C8</f>
        <v>1</v>
      </c>
      <c r="F8" s="2" t="s">
        <v>36</v>
      </c>
    </row>
    <row r="9" spans="2:8" x14ac:dyDescent="0.35">
      <c r="B9" s="3" t="s">
        <v>2</v>
      </c>
      <c r="C9" s="3">
        <v>4</v>
      </c>
      <c r="D9" s="3">
        <v>1</v>
      </c>
      <c r="E9" s="5">
        <f t="shared" si="0"/>
        <v>0.25</v>
      </c>
      <c r="F9" s="2" t="s">
        <v>30</v>
      </c>
    </row>
    <row r="10" spans="2:8" x14ac:dyDescent="0.35">
      <c r="B10" s="3" t="s">
        <v>3</v>
      </c>
      <c r="C10" s="3">
        <v>5</v>
      </c>
      <c r="D10" s="3">
        <v>0</v>
      </c>
      <c r="E10" s="5">
        <f t="shared" si="0"/>
        <v>0</v>
      </c>
      <c r="F10" s="2"/>
    </row>
    <row r="11" spans="2:8" x14ac:dyDescent="0.35">
      <c r="B11" s="3" t="s">
        <v>4</v>
      </c>
      <c r="C11" s="3">
        <v>2</v>
      </c>
      <c r="D11" s="3">
        <v>2</v>
      </c>
      <c r="E11" s="5">
        <f t="shared" si="0"/>
        <v>1</v>
      </c>
      <c r="F11" s="2"/>
    </row>
    <row r="12" spans="2:8" x14ac:dyDescent="0.35">
      <c r="B12" s="3" t="s">
        <v>5</v>
      </c>
      <c r="C12" s="13"/>
      <c r="D12" s="3"/>
      <c r="E12" s="5" t="e">
        <f t="shared" si="0"/>
        <v>#DIV/0!</v>
      </c>
      <c r="F12" s="2"/>
    </row>
    <row r="13" spans="2:8" ht="43.5" x14ac:dyDescent="0.35">
      <c r="B13" s="3" t="s">
        <v>6</v>
      </c>
      <c r="C13" s="3">
        <v>4</v>
      </c>
      <c r="D13" s="3">
        <v>4</v>
      </c>
      <c r="E13" s="5">
        <f t="shared" si="0"/>
        <v>1</v>
      </c>
      <c r="F13" s="2" t="s">
        <v>44</v>
      </c>
    </row>
    <row r="14" spans="2:8" ht="43.5" x14ac:dyDescent="0.35">
      <c r="B14" s="3" t="s">
        <v>7</v>
      </c>
      <c r="C14" s="3">
        <v>3</v>
      </c>
      <c r="D14" s="3">
        <v>3</v>
      </c>
      <c r="E14" s="5">
        <f t="shared" si="0"/>
        <v>1</v>
      </c>
      <c r="F14" s="2" t="s">
        <v>43</v>
      </c>
    </row>
    <row r="15" spans="2:8" x14ac:dyDescent="0.35">
      <c r="B15" s="3" t="s">
        <v>8</v>
      </c>
      <c r="C15" s="3">
        <v>3</v>
      </c>
      <c r="D15" s="3">
        <v>1</v>
      </c>
      <c r="E15" s="5">
        <f t="shared" si="0"/>
        <v>0.33333333333333331</v>
      </c>
      <c r="F15" s="2" t="s">
        <v>35</v>
      </c>
    </row>
    <row r="16" spans="2:8" ht="43.5" x14ac:dyDescent="0.35">
      <c r="B16" s="3" t="s">
        <v>9</v>
      </c>
      <c r="C16" s="3">
        <v>5</v>
      </c>
      <c r="D16" s="3">
        <v>5</v>
      </c>
      <c r="E16" s="5">
        <f t="shared" si="0"/>
        <v>1</v>
      </c>
      <c r="F16" s="2" t="s">
        <v>42</v>
      </c>
    </row>
    <row r="17" spans="2:6" ht="130.5" x14ac:dyDescent="0.35">
      <c r="B17" s="3" t="s">
        <v>10</v>
      </c>
      <c r="C17" s="3">
        <v>12</v>
      </c>
      <c r="D17" s="3">
        <v>12</v>
      </c>
      <c r="E17" s="5">
        <f t="shared" si="0"/>
        <v>1</v>
      </c>
      <c r="F17" s="2" t="s">
        <v>29</v>
      </c>
    </row>
    <row r="18" spans="2:6" x14ac:dyDescent="0.35">
      <c r="B18" s="3" t="s">
        <v>11</v>
      </c>
      <c r="C18" s="3">
        <v>12</v>
      </c>
      <c r="D18" s="3">
        <v>12</v>
      </c>
      <c r="E18" s="5">
        <f t="shared" si="0"/>
        <v>1</v>
      </c>
      <c r="F18" s="2"/>
    </row>
    <row r="19" spans="2:6" ht="29" x14ac:dyDescent="0.35">
      <c r="B19" s="3" t="s">
        <v>12</v>
      </c>
      <c r="C19" s="3">
        <v>7</v>
      </c>
      <c r="D19" s="3">
        <v>3</v>
      </c>
      <c r="E19" s="5">
        <f t="shared" si="0"/>
        <v>0.42857142857142855</v>
      </c>
      <c r="F19" s="2" t="s">
        <v>31</v>
      </c>
    </row>
    <row r="20" spans="2:6" ht="72.5" x14ac:dyDescent="0.35">
      <c r="B20" s="3" t="s">
        <v>13</v>
      </c>
      <c r="C20" s="3">
        <v>7</v>
      </c>
      <c r="D20" s="3">
        <v>6</v>
      </c>
      <c r="E20" s="5">
        <f t="shared" si="0"/>
        <v>0.8571428571428571</v>
      </c>
      <c r="F20" s="2" t="s">
        <v>41</v>
      </c>
    </row>
    <row r="21" spans="2:6" ht="58" x14ac:dyDescent="0.35">
      <c r="B21" s="3" t="s">
        <v>14</v>
      </c>
      <c r="C21" s="3">
        <v>12</v>
      </c>
      <c r="D21" s="3">
        <v>8</v>
      </c>
      <c r="E21" s="5">
        <f t="shared" si="0"/>
        <v>0.66666666666666663</v>
      </c>
      <c r="F21" s="2" t="s">
        <v>40</v>
      </c>
    </row>
    <row r="22" spans="2:6" ht="43.5" x14ac:dyDescent="0.35">
      <c r="B22" s="3" t="s">
        <v>15</v>
      </c>
      <c r="C22" s="3">
        <v>5</v>
      </c>
      <c r="D22" s="3">
        <v>5</v>
      </c>
      <c r="E22" s="5">
        <f t="shared" si="0"/>
        <v>1</v>
      </c>
      <c r="F22" s="2" t="s">
        <v>39</v>
      </c>
    </row>
    <row r="23" spans="2:6" x14ac:dyDescent="0.35">
      <c r="B23" s="3" t="s">
        <v>16</v>
      </c>
      <c r="C23" s="3">
        <v>6</v>
      </c>
      <c r="D23" s="3">
        <v>1</v>
      </c>
      <c r="E23" s="5">
        <f t="shared" si="0"/>
        <v>0.16666666666666666</v>
      </c>
      <c r="F23" s="2"/>
    </row>
    <row r="24" spans="2:6" x14ac:dyDescent="0.35">
      <c r="B24" s="3" t="s">
        <v>17</v>
      </c>
      <c r="C24" s="3">
        <v>3</v>
      </c>
      <c r="D24" s="3">
        <v>2</v>
      </c>
      <c r="E24" s="5">
        <f t="shared" si="0"/>
        <v>0.66666666666666663</v>
      </c>
      <c r="F24" s="2" t="s">
        <v>32</v>
      </c>
    </row>
    <row r="25" spans="2:6" x14ac:dyDescent="0.35">
      <c r="B25" s="3" t="s">
        <v>18</v>
      </c>
      <c r="C25" s="3">
        <v>3</v>
      </c>
      <c r="D25" s="3">
        <v>1</v>
      </c>
      <c r="E25" s="5">
        <f t="shared" si="0"/>
        <v>0.33333333333333331</v>
      </c>
      <c r="F25" s="2" t="s">
        <v>34</v>
      </c>
    </row>
    <row r="26" spans="2:6" ht="29" x14ac:dyDescent="0.35">
      <c r="B26" s="10" t="s">
        <v>19</v>
      </c>
      <c r="C26" s="10">
        <v>4</v>
      </c>
      <c r="D26" s="10">
        <v>1</v>
      </c>
      <c r="E26" s="11">
        <f t="shared" si="0"/>
        <v>0.25</v>
      </c>
      <c r="F26" s="12" t="s">
        <v>33</v>
      </c>
    </row>
    <row r="27" spans="2:6" ht="72.5" x14ac:dyDescent="0.35">
      <c r="B27" s="3" t="s">
        <v>20</v>
      </c>
      <c r="C27" s="3">
        <v>7</v>
      </c>
      <c r="D27" s="3">
        <v>7</v>
      </c>
      <c r="E27" s="5">
        <f t="shared" si="0"/>
        <v>1</v>
      </c>
      <c r="F27" s="2" t="s">
        <v>38</v>
      </c>
    </row>
    <row r="28" spans="2:6" x14ac:dyDescent="0.35">
      <c r="B28" s="3" t="s">
        <v>21</v>
      </c>
      <c r="C28" s="3">
        <v>3</v>
      </c>
      <c r="D28" s="3"/>
      <c r="E28" s="7">
        <f>D28/C28</f>
        <v>0</v>
      </c>
      <c r="F28" s="2" t="s">
        <v>30</v>
      </c>
    </row>
    <row r="29" spans="2:6" x14ac:dyDescent="0.35">
      <c r="B29" s="3" t="s">
        <v>22</v>
      </c>
      <c r="C29" s="13"/>
      <c r="D29" s="3"/>
      <c r="E29" s="7" t="e">
        <f>D29/C29</f>
        <v>#DIV/0!</v>
      </c>
      <c r="F29" s="2"/>
    </row>
    <row r="30" spans="2:6" x14ac:dyDescent="0.35">
      <c r="B30" s="6" t="s">
        <v>37</v>
      </c>
      <c r="C30" s="6">
        <f>SUM(C7:C29)</f>
        <v>111</v>
      </c>
      <c r="D30" s="6">
        <f>SUM(D7:D29)</f>
        <v>78</v>
      </c>
      <c r="E30" s="7">
        <f>D30/C30</f>
        <v>0.70270270270270274</v>
      </c>
      <c r="F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Services urgences_Oxygene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DPSIS SNTIC</dc:creator>
  <cp:lastModifiedBy>dr.othingue</cp:lastModifiedBy>
  <dcterms:created xsi:type="dcterms:W3CDTF">2026-04-13T08:17:17Z</dcterms:created>
  <dcterms:modified xsi:type="dcterms:W3CDTF">2026-04-13T17:15:01Z</dcterms:modified>
</cp:coreProperties>
</file>